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5200" windowHeight="11940"/>
  </bookViews>
  <sheets>
    <sheet name="工作表1" sheetId="1" r:id="rId1"/>
    <sheet name="工作表2" sheetId="2" r:id="rId2"/>
  </sheets>
  <definedNames>
    <definedName name="_xlnm.Print_Area" localSheetId="0">工作表1!$A$1:$N$54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M49" i="1" l="1"/>
  <c r="M13" i="1" l="1"/>
  <c r="M43" i="1" l="1"/>
  <c r="M41" i="1"/>
  <c r="M39" i="1"/>
  <c r="M37" i="1"/>
  <c r="M35" i="1"/>
  <c r="M33" i="1"/>
  <c r="M31" i="1"/>
  <c r="M25" i="1"/>
  <c r="M23" i="1"/>
  <c r="M21" i="1"/>
  <c r="M19" i="1"/>
  <c r="M17" i="1"/>
  <c r="M15" i="1"/>
  <c r="M11" i="1"/>
  <c r="M9" i="1"/>
  <c r="M7" i="1"/>
  <c r="M5" i="1"/>
  <c r="M3" i="1"/>
  <c r="M47" i="1"/>
  <c r="M45" i="1"/>
</calcChain>
</file>

<file path=xl/sharedStrings.xml><?xml version="1.0" encoding="utf-8"?>
<sst xmlns="http://schemas.openxmlformats.org/spreadsheetml/2006/main" count="316" uniqueCount="259">
  <si>
    <t>日期</t>
    <phoneticPr fontId="1" type="noConversion"/>
  </si>
  <si>
    <t>星期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</si>
  <si>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</si>
  <si>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</si>
  <si>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</si>
  <si>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青菜</t>
    <phoneticPr fontId="1" type="noConversion"/>
  </si>
  <si>
    <t>湯品</t>
    <phoneticPr fontId="1" type="noConversion"/>
  </si>
  <si>
    <t>全榖根莖類(份)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</si>
  <si>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</si>
  <si>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</si>
  <si>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</si>
  <si>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熱量</t>
    <phoneticPr fontId="1" type="noConversion"/>
  </si>
  <si>
    <t>3/16</t>
  </si>
  <si>
    <t>3/23</t>
  </si>
  <si>
    <t>3/30</t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</si>
  <si>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</si>
  <si>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</si>
  <si>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</si>
  <si>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</si>
  <si>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</si>
  <si>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有機蔬菜</t>
    <phoneticPr fontId="1" type="noConversion"/>
  </si>
  <si>
    <t>吉園圃蔬菜</t>
    <phoneticPr fontId="1" type="noConversion"/>
  </si>
  <si>
    <t>3/1</t>
    <phoneticPr fontId="1" type="noConversion"/>
  </si>
  <si>
    <t>3/2</t>
  </si>
  <si>
    <t>3/7</t>
  </si>
  <si>
    <t>3/8</t>
  </si>
  <si>
    <t>3/9</t>
  </si>
  <si>
    <t>3/14</t>
  </si>
  <si>
    <t>3/15</t>
  </si>
  <si>
    <t>3/21</t>
  </si>
  <si>
    <t>3/22</t>
  </si>
  <si>
    <t>3/28</t>
  </si>
  <si>
    <t>3/29</t>
  </si>
  <si>
    <t>培根炒飯</t>
    <phoneticPr fontId="1" type="noConversion"/>
  </si>
  <si>
    <t>紅燒雞排</t>
    <phoneticPr fontId="1" type="noConversion"/>
  </si>
  <si>
    <t>雞排.紅燒</t>
    <phoneticPr fontId="1" type="noConversion"/>
  </si>
  <si>
    <t>肉絲.青菜.炒</t>
    <phoneticPr fontId="1" type="noConversion"/>
  </si>
  <si>
    <t>海帶黑輪</t>
    <phoneticPr fontId="1" type="noConversion"/>
  </si>
  <si>
    <t>海帶.黑輪.滷</t>
    <phoneticPr fontId="1" type="noConversion"/>
  </si>
  <si>
    <t>叉燒肉</t>
    <phoneticPr fontId="1" type="noConversion"/>
  </si>
  <si>
    <t>蔬菜.肉絲.燴</t>
    <phoneticPr fontId="1" type="noConversion"/>
  </si>
  <si>
    <t>雞丁.玉米粒.紅蘿蔔.馬鈴薯.煮</t>
    <phoneticPr fontId="1" type="noConversion"/>
  </si>
  <si>
    <t>馬鈴薯.肉絲.煮</t>
    <phoneticPr fontId="1" type="noConversion"/>
  </si>
  <si>
    <t>五香雞腿</t>
    <phoneticPr fontId="1" type="noConversion"/>
  </si>
  <si>
    <t>雞腿.滷</t>
    <phoneticPr fontId="1" type="noConversion"/>
  </si>
  <si>
    <t>冬瓜燜肉</t>
    <phoneticPr fontId="1" type="noConversion"/>
  </si>
  <si>
    <t>冬瓜.豬肉.燜</t>
    <phoneticPr fontId="1" type="noConversion"/>
  </si>
  <si>
    <t>榨醬麵</t>
    <phoneticPr fontId="1" type="noConversion"/>
  </si>
  <si>
    <t>養生香菇雞</t>
    <phoneticPr fontId="1" type="noConversion"/>
  </si>
  <si>
    <t>雞丁.香菇.煮</t>
    <phoneticPr fontId="1" type="noConversion"/>
  </si>
  <si>
    <t>可口白飯</t>
    <phoneticPr fontId="1" type="noConversion"/>
  </si>
  <si>
    <t>大排.煮</t>
    <phoneticPr fontId="1" type="noConversion"/>
  </si>
  <si>
    <t>蘿蔔.雞丁.煮</t>
    <phoneticPr fontId="1" type="noConversion"/>
  </si>
  <si>
    <t>香菇蒸蛋</t>
    <phoneticPr fontId="1" type="noConversion"/>
  </si>
  <si>
    <t>香菇.雞蛋.蒸</t>
    <phoneticPr fontId="1" type="noConversion"/>
  </si>
  <si>
    <t>玉米粒.紅蘿蔔.馬鈴薯.煮</t>
    <phoneticPr fontId="1" type="noConversion"/>
  </si>
  <si>
    <t>炒飯</t>
    <phoneticPr fontId="1" type="noConversion"/>
  </si>
  <si>
    <t>雞肉捲</t>
    <phoneticPr fontId="1" type="noConversion"/>
  </si>
  <si>
    <t>雞肉捲.烤</t>
    <phoneticPr fontId="1" type="noConversion"/>
  </si>
  <si>
    <t>紅棗雞丁</t>
    <phoneticPr fontId="1" type="noConversion"/>
  </si>
  <si>
    <t>紅棗.雞丁.煮</t>
    <phoneticPr fontId="1" type="noConversion"/>
  </si>
  <si>
    <t>珍Q熱狗</t>
    <phoneticPr fontId="1" type="noConversion"/>
  </si>
  <si>
    <t>熱狗.炸</t>
    <phoneticPr fontId="1" type="noConversion"/>
  </si>
  <si>
    <t>京醬肉絲</t>
    <phoneticPr fontId="1" type="noConversion"/>
  </si>
  <si>
    <t>肉絲.青菜.炒</t>
    <phoneticPr fontId="1" type="noConversion"/>
  </si>
  <si>
    <t>海芽湯</t>
    <phoneticPr fontId="1" type="noConversion"/>
  </si>
  <si>
    <t>海芽.煮</t>
    <phoneticPr fontId="1" type="noConversion"/>
  </si>
  <si>
    <t>乾丁絞肉</t>
    <phoneticPr fontId="1" type="noConversion"/>
  </si>
  <si>
    <t>豆乾丁.絞肉.炒</t>
    <phoneticPr fontId="1" type="noConversion"/>
  </si>
  <si>
    <t>蔬菜.肉絲.燴</t>
    <phoneticPr fontId="1" type="noConversion"/>
  </si>
  <si>
    <t>醬燒大排</t>
    <phoneticPr fontId="1" type="noConversion"/>
  </si>
  <si>
    <t>大排.燒</t>
    <phoneticPr fontId="1" type="noConversion"/>
  </si>
  <si>
    <t>玉米粒.絞肉.煮</t>
    <phoneticPr fontId="1" type="noConversion"/>
  </si>
  <si>
    <t>宮保雞丁</t>
    <phoneticPr fontId="1" type="noConversion"/>
  </si>
  <si>
    <t>雞丁.炒</t>
    <phoneticPr fontId="1" type="noConversion"/>
  </si>
  <si>
    <t>肉絲.青菜.炒</t>
    <phoneticPr fontId="1" type="noConversion"/>
  </si>
  <si>
    <t>番茄.雞蛋.炒</t>
    <phoneticPr fontId="1" type="noConversion"/>
  </si>
  <si>
    <t>螞蟻上樹</t>
    <phoneticPr fontId="1" type="noConversion"/>
  </si>
  <si>
    <t>玉米.紅蘿蔔.絞肉.炒</t>
    <phoneticPr fontId="1" type="noConversion"/>
  </si>
  <si>
    <t>冬粉.蔬菜.炒</t>
    <phoneticPr fontId="1" type="noConversion"/>
  </si>
  <si>
    <t>蘑菇里肌</t>
    <phoneticPr fontId="1" type="noConversion"/>
  </si>
  <si>
    <t>大排.煮</t>
    <phoneticPr fontId="1" type="noConversion"/>
  </si>
  <si>
    <t>鐵板豆腐</t>
    <phoneticPr fontId="1" type="noConversion"/>
  </si>
  <si>
    <t>豆腐.炒</t>
    <phoneticPr fontId="1" type="noConversion"/>
  </si>
  <si>
    <t>有機蔬菜</t>
    <phoneticPr fontId="1" type="noConversion"/>
  </si>
  <si>
    <t>奶黃包.蒸</t>
    <phoneticPr fontId="1" type="noConversion"/>
  </si>
  <si>
    <t>五香雞腿</t>
    <phoneticPr fontId="1" type="noConversion"/>
  </si>
  <si>
    <t>雞腿.滷</t>
    <phoneticPr fontId="1" type="noConversion"/>
  </si>
  <si>
    <t>番茄.豆腐.炒</t>
    <phoneticPr fontId="1" type="noConversion"/>
  </si>
  <si>
    <t>叉燒肉.烤</t>
    <phoneticPr fontId="1" type="noConversion"/>
  </si>
  <si>
    <t>香菇.青白花.炒</t>
    <phoneticPr fontId="1" type="noConversion"/>
  </si>
  <si>
    <t>附註1.全面提供非基改食材</t>
    <phoneticPr fontId="1" type="noConversion"/>
  </si>
  <si>
    <t>四</t>
    <phoneticPr fontId="1" type="noConversion"/>
  </si>
  <si>
    <t>五</t>
    <phoneticPr fontId="1" type="noConversion"/>
  </si>
  <si>
    <t>3/5</t>
    <phoneticPr fontId="1" type="noConversion"/>
  </si>
  <si>
    <t>3/6</t>
  </si>
  <si>
    <t>3/12</t>
    <phoneticPr fontId="1" type="noConversion"/>
  </si>
  <si>
    <t>3/13</t>
  </si>
  <si>
    <t>3/19</t>
    <phoneticPr fontId="1" type="noConversion"/>
  </si>
  <si>
    <t>3/20</t>
  </si>
  <si>
    <t>3/26</t>
    <phoneticPr fontId="1" type="noConversion"/>
  </si>
  <si>
    <t>3/27</t>
  </si>
  <si>
    <t>蚵仔捲</t>
    <phoneticPr fontId="1" type="noConversion"/>
  </si>
  <si>
    <t>蚵仔捲.燙</t>
    <phoneticPr fontId="1" type="noConversion"/>
  </si>
  <si>
    <t>肉片.生薑.炒</t>
    <phoneticPr fontId="1" type="noConversion"/>
  </si>
  <si>
    <t>蝦米.青菜.炒</t>
    <phoneticPr fontId="1" type="noConversion"/>
  </si>
  <si>
    <t>肉絲青菜</t>
    <phoneticPr fontId="1" type="noConversion"/>
  </si>
  <si>
    <t>肉絲.青菜.炒</t>
    <phoneticPr fontId="1" type="noConversion"/>
  </si>
  <si>
    <t>豬肉.滷</t>
    <phoneticPr fontId="1" type="noConversion"/>
  </si>
  <si>
    <t>蔬菜.肉絲.炒</t>
    <phoneticPr fontId="1" type="noConversion"/>
  </si>
  <si>
    <t>魚.清蒸</t>
    <phoneticPr fontId="1" type="noConversion"/>
  </si>
  <si>
    <t>雞腿.炸</t>
    <phoneticPr fontId="1" type="noConversion"/>
  </si>
  <si>
    <t>燒烤雞翅</t>
    <phoneticPr fontId="1" type="noConversion"/>
  </si>
  <si>
    <t>雞翅.烤</t>
    <phoneticPr fontId="1" type="noConversion"/>
  </si>
  <si>
    <t>鹹冬瓜.絞肉.炒</t>
    <phoneticPr fontId="1" type="noConversion"/>
  </si>
  <si>
    <t>高麗.培根.炒</t>
    <phoneticPr fontId="1" type="noConversion"/>
  </si>
  <si>
    <t>雞腿.烤</t>
    <phoneticPr fontId="1" type="noConversion"/>
  </si>
  <si>
    <t>紫菜吻魚</t>
    <phoneticPr fontId="1" type="noConversion"/>
  </si>
  <si>
    <t>紫菜吻魚.燙</t>
    <phoneticPr fontId="1" type="noConversion"/>
  </si>
  <si>
    <t>馬鈴薯.紅蘿蔔.煮</t>
    <phoneticPr fontId="1" type="noConversion"/>
  </si>
  <si>
    <t>有機蔬菜</t>
    <phoneticPr fontId="1" type="noConversion"/>
  </si>
  <si>
    <t>季節青菜</t>
    <phoneticPr fontId="1" type="noConversion"/>
  </si>
  <si>
    <t>有機蔬菜</t>
    <phoneticPr fontId="1" type="noConversion"/>
  </si>
  <si>
    <t>季節青菜</t>
    <phoneticPr fontId="1" type="noConversion"/>
  </si>
  <si>
    <t>包子</t>
    <phoneticPr fontId="1" type="noConversion"/>
  </si>
  <si>
    <t>包子.蒸</t>
    <phoneticPr fontId="1" type="noConversion"/>
  </si>
  <si>
    <t>肉片.青菜.炒</t>
    <phoneticPr fontId="1" type="noConversion"/>
  </si>
  <si>
    <t>蘑菇大排</t>
    <phoneticPr fontId="1" type="noConversion"/>
  </si>
  <si>
    <t>轟炸雞腿</t>
    <phoneticPr fontId="1" type="noConversion"/>
  </si>
  <si>
    <t>肉片.炒</t>
    <phoneticPr fontId="1" type="noConversion"/>
  </si>
  <si>
    <t>香雞排</t>
    <phoneticPr fontId="1" type="noConversion"/>
  </si>
  <si>
    <t>雞排.炸</t>
    <phoneticPr fontId="1" type="noConversion"/>
  </si>
  <si>
    <t>蜜汁雞腿</t>
    <phoneticPr fontId="1" type="noConversion"/>
  </si>
  <si>
    <t>紅K.雞蛋.炒</t>
    <phoneticPr fontId="1" type="noConversion"/>
  </si>
  <si>
    <t>肉絲.青菜.炒</t>
    <phoneticPr fontId="1" type="noConversion"/>
  </si>
  <si>
    <t>豬肉片.滷</t>
    <phoneticPr fontId="1" type="noConversion"/>
  </si>
  <si>
    <t>黑胡椒豆腐</t>
    <phoneticPr fontId="1" type="noConversion"/>
  </si>
  <si>
    <t>豆腐.絞肉.炒</t>
    <phoneticPr fontId="1" type="noConversion"/>
  </si>
  <si>
    <t>青白花肉絲</t>
    <phoneticPr fontId="1" type="noConversion"/>
  </si>
  <si>
    <t>青花.白花.肉絲.炒</t>
    <phoneticPr fontId="1" type="noConversion"/>
  </si>
  <si>
    <t>酸辣湯</t>
    <phoneticPr fontId="1" type="noConversion"/>
  </si>
  <si>
    <t>豆腐.雞蛋.紅蘿蔔.煮</t>
    <phoneticPr fontId="1" type="noConversion"/>
  </si>
  <si>
    <t>南瓜湯</t>
    <phoneticPr fontId="1" type="noConversion"/>
  </si>
  <si>
    <t>南瓜.煮</t>
    <phoneticPr fontId="1" type="noConversion"/>
  </si>
  <si>
    <t>薑絲冬瓜湯</t>
    <phoneticPr fontId="1" type="noConversion"/>
  </si>
  <si>
    <t>薑絲.冬瓜.煮</t>
    <phoneticPr fontId="1" type="noConversion"/>
  </si>
  <si>
    <t>四寶甜湯</t>
    <phoneticPr fontId="1" type="noConversion"/>
  </si>
  <si>
    <t>綠豆.紅豆.麥片.花豆.煮</t>
    <phoneticPr fontId="1" type="noConversion"/>
  </si>
  <si>
    <t>酸菜肉片湯</t>
    <phoneticPr fontId="1" type="noConversion"/>
  </si>
  <si>
    <t>酸菜.肉片.煮</t>
    <phoneticPr fontId="1" type="noConversion"/>
  </si>
  <si>
    <t>羅宋湯</t>
    <phoneticPr fontId="1" type="noConversion"/>
  </si>
  <si>
    <t>番茄.蔬菜.煮</t>
    <phoneticPr fontId="1" type="noConversion"/>
  </si>
  <si>
    <t>玉米濃湯</t>
    <phoneticPr fontId="1" type="noConversion"/>
  </si>
  <si>
    <t>玉米粒.紅蘿蔔.馬鈴薯.雞蛋.煮</t>
    <phoneticPr fontId="1" type="noConversion"/>
  </si>
  <si>
    <t>竹筍肉片湯</t>
    <phoneticPr fontId="1" type="noConversion"/>
  </si>
  <si>
    <t>竹筍.肉片.煮</t>
    <phoneticPr fontId="1" type="noConversion"/>
  </si>
  <si>
    <t>蘿蔔排骨湯</t>
    <phoneticPr fontId="1" type="noConversion"/>
  </si>
  <si>
    <t>蘿蔔.排骨.煮</t>
    <phoneticPr fontId="1" type="noConversion"/>
  </si>
  <si>
    <t>紫菜蛋花湯</t>
    <phoneticPr fontId="1" type="noConversion"/>
  </si>
  <si>
    <t>紫菜.雞蛋.煮</t>
    <phoneticPr fontId="1" type="noConversion"/>
  </si>
  <si>
    <t>味噌豆腐湯</t>
    <phoneticPr fontId="1" type="noConversion"/>
  </si>
  <si>
    <t>味噌.豆腐.煮</t>
    <phoneticPr fontId="1" type="noConversion"/>
  </si>
  <si>
    <t>枸杞銀耳湯</t>
    <phoneticPr fontId="1" type="noConversion"/>
  </si>
  <si>
    <t>枸杞.白木耳.煮</t>
    <phoneticPr fontId="1" type="noConversion"/>
  </si>
  <si>
    <t>冬瓜薏仁湯</t>
    <phoneticPr fontId="1" type="noConversion"/>
  </si>
  <si>
    <t>冬瓜.薏仁.煮</t>
    <phoneticPr fontId="1" type="noConversion"/>
  </si>
  <si>
    <t>馬鈴薯濃湯</t>
    <phoneticPr fontId="1" type="noConversion"/>
  </si>
  <si>
    <t>馬鈴薯.玉米粒.紅蘿蔔.雞蛋.煮</t>
    <phoneticPr fontId="1" type="noConversion"/>
  </si>
  <si>
    <t>3/31</t>
    <phoneticPr fontId="1" type="noConversion"/>
  </si>
  <si>
    <t>六</t>
    <phoneticPr fontId="1" type="noConversion"/>
  </si>
  <si>
    <t>五穀飯</t>
    <phoneticPr fontId="1" type="noConversion"/>
  </si>
  <si>
    <t>咖哩魚丁C</t>
    <phoneticPr fontId="1" type="noConversion"/>
  </si>
  <si>
    <t>打拋豬</t>
    <phoneticPr fontId="1" type="noConversion"/>
  </si>
  <si>
    <t>開陽高麗Q</t>
    <phoneticPr fontId="1" type="noConversion"/>
  </si>
  <si>
    <t>有機蔬菜</t>
    <phoneticPr fontId="1" type="noConversion"/>
  </si>
  <si>
    <t>綠豆西米露</t>
    <phoneticPr fontId="1" type="noConversion"/>
  </si>
  <si>
    <t>V</t>
    <phoneticPr fontId="1" type="noConversion"/>
  </si>
  <si>
    <t>魚丁.煮</t>
    <phoneticPr fontId="1" type="noConversion"/>
  </si>
  <si>
    <t>九層塔.絞肉.豆干.煮</t>
    <phoneticPr fontId="1" type="noConversion"/>
  </si>
  <si>
    <t>蝦米.高麗菜.炒</t>
    <phoneticPr fontId="1" type="noConversion"/>
  </si>
  <si>
    <t>綠豆.西谷米.煮</t>
    <phoneticPr fontId="1" type="noConversion"/>
  </si>
  <si>
    <t>芹菜丸子湯</t>
    <phoneticPr fontId="1" type="noConversion"/>
  </si>
  <si>
    <t>芹菜.丸子.煮</t>
    <phoneticPr fontId="1" type="noConversion"/>
  </si>
  <si>
    <t>枸杞冬瓜湯</t>
    <phoneticPr fontId="1" type="noConversion"/>
  </si>
  <si>
    <t>枸杞.冬瓜.煮</t>
    <phoneticPr fontId="1" type="noConversion"/>
  </si>
  <si>
    <t>美味白飯</t>
    <phoneticPr fontId="1" type="noConversion"/>
  </si>
  <si>
    <t>紫米飯</t>
    <phoneticPr fontId="1" type="noConversion"/>
  </si>
  <si>
    <t>地瓜飯</t>
    <phoneticPr fontId="1" type="noConversion"/>
  </si>
  <si>
    <t>小米飯</t>
    <phoneticPr fontId="1" type="noConversion"/>
  </si>
  <si>
    <t>胚芽飯</t>
    <phoneticPr fontId="1" type="noConversion"/>
  </si>
  <si>
    <t>海苔飯</t>
    <phoneticPr fontId="1" type="noConversion"/>
  </si>
  <si>
    <t>黑芝麻飯</t>
    <phoneticPr fontId="1" type="noConversion"/>
  </si>
  <si>
    <t>糙米飯</t>
    <phoneticPr fontId="1" type="noConversion"/>
  </si>
  <si>
    <t>美味白飯</t>
    <phoneticPr fontId="1" type="noConversion"/>
  </si>
  <si>
    <t>雙色蘿蔔湯</t>
    <phoneticPr fontId="1" type="noConversion"/>
  </si>
  <si>
    <t>紅白蘿蔔.煮</t>
    <phoneticPr fontId="1" type="noConversion"/>
  </si>
  <si>
    <t>香菇雞湯</t>
    <phoneticPr fontId="1" type="noConversion"/>
  </si>
  <si>
    <t>香菇.雞丁.煮</t>
    <phoneticPr fontId="1" type="noConversion"/>
  </si>
  <si>
    <t>蒲瓜肉絲湯</t>
    <phoneticPr fontId="1" type="noConversion"/>
  </si>
  <si>
    <t>蒲瓜.肉絲.煮</t>
    <phoneticPr fontId="1" type="noConversion"/>
  </si>
  <si>
    <t>綜合香菇湯</t>
    <phoneticPr fontId="1" type="noConversion"/>
  </si>
  <si>
    <t>香菇.煮</t>
    <phoneticPr fontId="1" type="noConversion"/>
  </si>
  <si>
    <t>4章1Q申請</t>
    <phoneticPr fontId="1" type="noConversion"/>
  </si>
  <si>
    <t>生薑肉片Q</t>
    <phoneticPr fontId="1" type="noConversion"/>
  </si>
  <si>
    <t>香菇雙色花椰C</t>
    <phoneticPr fontId="1" type="noConversion"/>
  </si>
  <si>
    <t>玉米絞肉C</t>
    <phoneticPr fontId="1" type="noConversion"/>
  </si>
  <si>
    <t>開陽青菜Q</t>
    <phoneticPr fontId="1" type="noConversion"/>
  </si>
  <si>
    <t>紅燒扣肉Q</t>
    <phoneticPr fontId="1" type="noConversion"/>
  </si>
  <si>
    <t>燴三鮮Q</t>
    <phoneticPr fontId="1" type="noConversion"/>
  </si>
  <si>
    <t>V</t>
    <phoneticPr fontId="1" type="noConversion"/>
  </si>
  <si>
    <t>番茄豆腐Q</t>
    <phoneticPr fontId="1" type="noConversion"/>
  </si>
  <si>
    <t>V</t>
    <phoneticPr fontId="1" type="noConversion"/>
  </si>
  <si>
    <t>肉絲青菜Q</t>
    <phoneticPr fontId="1" type="noConversion"/>
  </si>
  <si>
    <t>紅K炒蛋Q</t>
    <phoneticPr fontId="1" type="noConversion"/>
  </si>
  <si>
    <t>清蒸魚C</t>
    <phoneticPr fontId="1" type="noConversion"/>
  </si>
  <si>
    <t>京醬肉絲Q</t>
    <phoneticPr fontId="1" type="noConversion"/>
  </si>
  <si>
    <t>青菜.北海貝.燙</t>
    <phoneticPr fontId="1" type="noConversion"/>
  </si>
  <si>
    <t>北海貝燒青菜Q</t>
    <phoneticPr fontId="1" type="noConversion"/>
  </si>
  <si>
    <t>雞丁三色C</t>
    <phoneticPr fontId="1" type="noConversion"/>
  </si>
  <si>
    <t>肉絲洋芋Q</t>
    <phoneticPr fontId="1" type="noConversion"/>
  </si>
  <si>
    <t>五香肉片Q</t>
    <phoneticPr fontId="1" type="noConversion"/>
  </si>
  <si>
    <t>回鍋肉Q</t>
    <phoneticPr fontId="1" type="noConversion"/>
  </si>
  <si>
    <t>芋香大白Q</t>
    <phoneticPr fontId="1" type="noConversion"/>
  </si>
  <si>
    <t>蘿蔔雞丁Q</t>
    <phoneticPr fontId="1" type="noConversion"/>
  </si>
  <si>
    <t>田園玉米C</t>
    <phoneticPr fontId="1" type="noConversion"/>
  </si>
  <si>
    <t>奶黃包</t>
    <phoneticPr fontId="1" type="noConversion"/>
  </si>
  <si>
    <t>鹹冬瓜肉Q</t>
    <phoneticPr fontId="1" type="noConversion"/>
  </si>
  <si>
    <t>高麗培根Q</t>
    <phoneticPr fontId="1" type="noConversion"/>
  </si>
  <si>
    <t>醋溜肉片Q</t>
    <phoneticPr fontId="1" type="noConversion"/>
  </si>
  <si>
    <t>咖哩洋芋Q</t>
    <phoneticPr fontId="1" type="noConversion"/>
  </si>
  <si>
    <t>番茄炒蛋Q</t>
    <phoneticPr fontId="1" type="noConversion"/>
  </si>
  <si>
    <t>雞蛋.煮</t>
    <phoneticPr fontId="1" type="noConversion"/>
  </si>
  <si>
    <t>茶葉蛋Q</t>
    <phoneticPr fontId="1" type="noConversion"/>
  </si>
  <si>
    <t>營養師 李景惠</t>
    <phoneticPr fontId="1" type="noConversion"/>
  </si>
  <si>
    <t>義大利麵 蔬食日</t>
    <phoneticPr fontId="1" type="noConversion"/>
  </si>
  <si>
    <t>堅果干丁</t>
    <phoneticPr fontId="1" type="noConversion"/>
  </si>
  <si>
    <t>堅果.豆乾丁.炒</t>
    <phoneticPr fontId="1" type="noConversion"/>
  </si>
  <si>
    <t>香菇青花C</t>
    <phoneticPr fontId="1" type="noConversion"/>
  </si>
  <si>
    <t>香菇.青花.炒</t>
    <phoneticPr fontId="1" type="noConversion"/>
  </si>
  <si>
    <t>附註2.</t>
    <phoneticPr fontId="1" type="noConversion"/>
  </si>
  <si>
    <t>油炸品:</t>
    <phoneticPr fontId="1" type="noConversion"/>
  </si>
  <si>
    <t>4次/月</t>
    <phoneticPr fontId="1" type="noConversion"/>
  </si>
  <si>
    <t>再製品:</t>
    <phoneticPr fontId="1" type="noConversion"/>
  </si>
  <si>
    <t>芝麻豆干</t>
    <phoneticPr fontId="1" type="noConversion"/>
  </si>
  <si>
    <t>芝麻.豆干.滷</t>
    <phoneticPr fontId="1" type="noConversion"/>
  </si>
  <si>
    <t>五香滷蛋Q+麵包</t>
    <phoneticPr fontId="1" type="noConversion"/>
  </si>
  <si>
    <t>雞蛋.滷+麵包</t>
    <phoneticPr fontId="1" type="noConversion"/>
  </si>
  <si>
    <t>附註3.3/30(五)公糧米回饋水果一份,每份60大卡</t>
    <phoneticPr fontId="1" type="noConversion"/>
  </si>
  <si>
    <t>香菇蒸蛋Q</t>
    <phoneticPr fontId="1" type="noConversion"/>
  </si>
  <si>
    <t>香菇.雞蛋.蒸</t>
    <phoneticPr fontId="1" type="noConversion"/>
  </si>
  <si>
    <t>芋頭.大白菜.紅蘿蔔.炒</t>
    <phoneticPr fontId="1" type="noConversion"/>
  </si>
  <si>
    <t>3/17</t>
  </si>
  <si>
    <t>親職教育日補假</t>
    <phoneticPr fontId="1" type="noConversion"/>
  </si>
  <si>
    <t>紅燒大排</t>
    <phoneticPr fontId="1" type="noConversion"/>
  </si>
  <si>
    <t>大排.紅燒</t>
    <phoneticPr fontId="1" type="noConversion"/>
  </si>
  <si>
    <t>開陽青菜</t>
    <phoneticPr fontId="1" type="noConversion"/>
  </si>
  <si>
    <t>青菜.蝦米.炒</t>
    <phoneticPr fontId="1" type="noConversion"/>
  </si>
  <si>
    <t>洋芋濃湯</t>
    <phoneticPr fontId="1" type="noConversion"/>
  </si>
  <si>
    <t>6次/月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</si>
</sst>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6"/>
      <name val="標楷體"/>
      <family val="4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1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6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8">
    <xf numFmtId="0" fontId="0" fillId="0" borderId="0" xfId="0">
      <alignment vertical="center"/>
    </xf>
    <xf numFmtId="0" fontId="4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5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 shrinkToFit="1"/>
    </xf>
    <xf numFmtId="0" fontId="5" fillId="6" borderId="8" xfId="0" applyFont="1" applyFill="1" applyBorder="1" applyAlignment="1">
      <alignment horizontal="center" vertical="center" shrinkToFit="1"/>
    </xf>
    <xf numFmtId="0" fontId="4" fillId="6" borderId="5" xfId="0" applyFont="1" applyFill="1" applyBorder="1" applyAlignment="1">
      <alignment horizontal="center" vertical="center" shrinkToFit="1"/>
    </xf>
    <xf numFmtId="0" fontId="4" fillId="6" borderId="9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49" fontId="3" fillId="6" borderId="4" xfId="0" applyNumberFormat="1" applyFont="1" applyFill="1" applyBorder="1" applyAlignment="1">
      <alignment horizontal="center" vertical="center"/>
    </xf>
    <xf numFmtId="49" fontId="3" fillId="6" borderId="5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shrinkToFit="1"/>
    </xf>
    <xf numFmtId="0" fontId="3" fillId="6" borderId="5" xfId="0" applyFont="1" applyFill="1" applyBorder="1" applyAlignment="1">
      <alignment horizontal="center" vertical="center" shrinkToFit="1"/>
    </xf>
    <xf numFmtId="176" fontId="4" fillId="6" borderId="1" xfId="0" applyNumberFormat="1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357554</xdr:rowOff>
    </xdr:to>
    <xdr:sp macro="" textlink="">
      <xdr:nvSpPr>
        <xdr:cNvPr id="4" name="AutoShape 2" descr="「新年」的圖片搜尋結果"/>
        <xdr:cNvSpPr>
          <a:spLocks noChangeAspect="1" noChangeArrowheads="1"/>
        </xdr:cNvSpPr>
      </xdr:nvSpPr>
      <xdr:spPr bwMode="auto">
        <a:xfrm>
          <a:off x="800100" y="13182600"/>
          <a:ext cx="304800" cy="300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63500</xdr:colOff>
      <xdr:row>0</xdr:row>
      <xdr:rowOff>137583</xdr:rowOff>
    </xdr:from>
    <xdr:ext cx="7535333" cy="1156663"/>
    <xdr:sp macro="" textlink="">
      <xdr:nvSpPr>
        <xdr:cNvPr id="7" name="矩形 6"/>
        <xdr:cNvSpPr/>
      </xdr:nvSpPr>
      <xdr:spPr>
        <a:xfrm>
          <a:off x="63500" y="137583"/>
          <a:ext cx="7535333" cy="115666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4800" b="1" i="0" u="none" strike="noStrike" kern="0" cap="none" spc="0" normalizeH="0" baseline="0" noProof="0">
              <a:ln w="50800"/>
              <a:solidFill>
                <a:srgbClr val="0070C0"/>
              </a:solidFill>
              <a:effectLst/>
              <a:uLnTx/>
              <a:uFillTx/>
              <a:latin typeface="華康兒風體W4" panose="020F0400000000000000" pitchFamily="34" charset="-120"/>
              <a:ea typeface="華康兒風體W4" panose="020F0400000000000000" pitchFamily="34" charset="-120"/>
            </a:rPr>
            <a:t>國琳團膳 </a:t>
          </a:r>
          <a:r>
            <a:rPr kumimoji="0" lang="en-US" altLang="zh-TW" sz="4800" b="1" i="0" u="none" strike="noStrike" kern="0" cap="none" spc="0" normalizeH="0" baseline="0" noProof="0">
              <a:ln w="50800"/>
              <a:solidFill>
                <a:srgbClr val="0070C0"/>
              </a:solidFill>
              <a:effectLst/>
              <a:uLnTx/>
              <a:uFillTx/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kumimoji="0" lang="zh-TW" altLang="en-US" sz="4800" b="1" i="0" u="none" strike="noStrike" kern="0" cap="none" spc="0" normalizeH="0" baseline="0" noProof="0">
              <a:ln w="50800"/>
              <a:solidFill>
                <a:srgbClr val="0070C0"/>
              </a:solidFill>
              <a:effectLst/>
              <a:uLnTx/>
              <a:uFillTx/>
              <a:latin typeface="華康兒風體W4" panose="020F0400000000000000" pitchFamily="34" charset="-120"/>
              <a:ea typeface="華康兒風體W4" panose="020F0400000000000000" pitchFamily="34" charset="-120"/>
            </a:rPr>
            <a:t>月菜單 青埔國中</a:t>
          </a:r>
          <a:endParaRPr kumimoji="0" lang="zh-TW" altLang="en-US" sz="4800" b="1" i="0" u="none" strike="noStrike" kern="0" cap="none" spc="0" normalizeH="0" baseline="0" noProof="0" smtClean="0">
            <a:ln w="50800"/>
            <a:solidFill>
              <a:srgbClr val="0070C0"/>
            </a:solidFill>
            <a:effectLst/>
            <a:uLnTx/>
            <a:uFillTx/>
            <a:latin typeface="華康兒風體W4" panose="020F0400000000000000" pitchFamily="34" charset="-120"/>
            <a:ea typeface="華康兒風體W4" panose="020F0400000000000000" pitchFamily="34" charset="-12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32" zoomScale="90" zoomScaleNormal="90" workbookViewId="0">
      <selection activeCell="N54" sqref="A1:N54"/>
    </sheetView>
  </sheetViews>
  <sheetFormatPr defaultRowHeight="19.5"/>
  <cols>
    <col min="1" max="2" width="5.25" style="10" customWidth="1"/>
    <col min="3" max="3" width="12.75" style="7" customWidth="1"/>
    <col min="4" max="4" width="14.75" style="16" customWidth="1"/>
    <col min="5" max="5" width="15.375" style="16" customWidth="1"/>
    <col min="6" max="6" width="15.875" style="16" customWidth="1"/>
    <col min="7" max="7" width="5.875" style="16" customWidth="1"/>
    <col min="8" max="8" width="15.125" style="16" customWidth="1"/>
    <col min="9" max="13" width="2.625" style="3" customWidth="1"/>
    <col min="14" max="14" width="2.625" style="10" customWidth="1"/>
    <col min="15" max="16384" width="9" style="10"/>
  </cols>
  <sheetData>
    <row r="1" spans="1:14" s="3" customFormat="1" ht="87.7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7" customFormat="1" ht="59.25" customHeight="1">
      <c r="A2" s="4" t="s">
        <v>0</v>
      </c>
      <c r="B2" s="4" t="s">
        <v>1</v>
      </c>
      <c r="C2" s="5" t="s">
        <v>2</v>
      </c>
      <c r="D2" s="13" t="s">
        <v>3</v>
      </c>
      <c r="E2" s="86" t="s">
        <v>4</v>
      </c>
      <c r="F2" s="87"/>
      <c r="G2" s="13" t="s">
        <v>5</v>
      </c>
      <c r="H2" s="13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202</v>
      </c>
    </row>
    <row r="3" spans="1:14" s="3" customFormat="1" ht="21" customHeight="1">
      <c r="A3" s="51" t="s">
        <v>22</v>
      </c>
      <c r="B3" s="47" t="s">
        <v>92</v>
      </c>
      <c r="C3" s="71" t="s">
        <v>192</v>
      </c>
      <c r="D3" s="18" t="s">
        <v>203</v>
      </c>
      <c r="E3" s="18" t="s">
        <v>204</v>
      </c>
      <c r="F3" s="23" t="s">
        <v>102</v>
      </c>
      <c r="G3" s="55" t="s">
        <v>20</v>
      </c>
      <c r="H3" s="19" t="s">
        <v>140</v>
      </c>
      <c r="I3" s="66">
        <v>6.7</v>
      </c>
      <c r="J3" s="66">
        <v>2.4</v>
      </c>
      <c r="K3" s="66">
        <v>1.9</v>
      </c>
      <c r="L3" s="66">
        <v>2.5</v>
      </c>
      <c r="M3" s="70">
        <f t="shared" ref="M3" si="0">I3*70+J3*75+K3*25+L3*45</f>
        <v>809</v>
      </c>
      <c r="N3" s="58" t="s">
        <v>176</v>
      </c>
    </row>
    <row r="4" spans="1:14" s="7" customFormat="1" ht="6" customHeight="1">
      <c r="A4" s="52"/>
      <c r="B4" s="48"/>
      <c r="C4" s="72"/>
      <c r="D4" s="11" t="s">
        <v>104</v>
      </c>
      <c r="E4" s="11" t="s">
        <v>90</v>
      </c>
      <c r="F4" s="24" t="s">
        <v>103</v>
      </c>
      <c r="G4" s="56"/>
      <c r="H4" s="11" t="s">
        <v>141</v>
      </c>
      <c r="I4" s="66"/>
      <c r="J4" s="66"/>
      <c r="K4" s="66"/>
      <c r="L4" s="66"/>
      <c r="M4" s="70"/>
      <c r="N4" s="58"/>
    </row>
    <row r="5" spans="1:14" s="3" customFormat="1" ht="21" customHeight="1">
      <c r="A5" s="51" t="s">
        <v>23</v>
      </c>
      <c r="B5" s="47" t="s">
        <v>93</v>
      </c>
      <c r="C5" s="64" t="s">
        <v>185</v>
      </c>
      <c r="D5" s="18" t="s">
        <v>86</v>
      </c>
      <c r="E5" s="18" t="s">
        <v>205</v>
      </c>
      <c r="F5" s="18" t="s">
        <v>206</v>
      </c>
      <c r="G5" s="55" t="s">
        <v>20</v>
      </c>
      <c r="H5" s="19" t="s">
        <v>142</v>
      </c>
      <c r="I5" s="66">
        <v>6.6</v>
      </c>
      <c r="J5" s="66">
        <v>2.5</v>
      </c>
      <c r="K5" s="66">
        <v>2</v>
      </c>
      <c r="L5" s="66">
        <v>2.8</v>
      </c>
      <c r="M5" s="70">
        <f t="shared" ref="M5" si="1">I5*70+J5*75+K5*25+L5*45</f>
        <v>825.5</v>
      </c>
      <c r="N5" s="58" t="s">
        <v>176</v>
      </c>
    </row>
    <row r="6" spans="1:14" s="7" customFormat="1" ht="6" customHeight="1">
      <c r="A6" s="52"/>
      <c r="B6" s="48"/>
      <c r="C6" s="65"/>
      <c r="D6" s="11" t="s">
        <v>87</v>
      </c>
      <c r="E6" s="11" t="s">
        <v>78</v>
      </c>
      <c r="F6" s="11" t="s">
        <v>105</v>
      </c>
      <c r="G6" s="56"/>
      <c r="H6" s="11" t="s">
        <v>143</v>
      </c>
      <c r="I6" s="66"/>
      <c r="J6" s="66"/>
      <c r="K6" s="66"/>
      <c r="L6" s="66"/>
      <c r="M6" s="70"/>
      <c r="N6" s="58"/>
    </row>
    <row r="7" spans="1:14" s="3" customFormat="1" ht="21" customHeight="1">
      <c r="A7" s="51" t="s">
        <v>94</v>
      </c>
      <c r="B7" s="47" t="s">
        <v>15</v>
      </c>
      <c r="C7" s="64" t="s">
        <v>186</v>
      </c>
      <c r="D7" s="27" t="s">
        <v>130</v>
      </c>
      <c r="E7" s="18" t="s">
        <v>82</v>
      </c>
      <c r="F7" s="18" t="s">
        <v>106</v>
      </c>
      <c r="G7" s="55" t="s">
        <v>21</v>
      </c>
      <c r="H7" s="8" t="s">
        <v>144</v>
      </c>
      <c r="I7" s="66">
        <v>6.5</v>
      </c>
      <c r="J7" s="66">
        <v>2.5</v>
      </c>
      <c r="K7" s="66">
        <v>1.9</v>
      </c>
      <c r="L7" s="66">
        <v>2.5</v>
      </c>
      <c r="M7" s="70">
        <f t="shared" ref="M7" si="2">I7*70+J7*75+K7*25+L7*45</f>
        <v>802.5</v>
      </c>
      <c r="N7" s="59"/>
    </row>
    <row r="8" spans="1:14" s="7" customFormat="1" ht="6" customHeight="1">
      <c r="A8" s="52"/>
      <c r="B8" s="48"/>
      <c r="C8" s="65"/>
      <c r="D8" s="28" t="s">
        <v>131</v>
      </c>
      <c r="E8" s="11" t="s">
        <v>83</v>
      </c>
      <c r="F8" s="11" t="s">
        <v>107</v>
      </c>
      <c r="G8" s="56"/>
      <c r="H8" s="9" t="s">
        <v>145</v>
      </c>
      <c r="I8" s="66"/>
      <c r="J8" s="66"/>
      <c r="K8" s="66"/>
      <c r="L8" s="66"/>
      <c r="M8" s="70"/>
      <c r="N8" s="60"/>
    </row>
    <row r="9" spans="1:14" s="3" customFormat="1" ht="21" customHeight="1">
      <c r="A9" s="51" t="s">
        <v>95</v>
      </c>
      <c r="B9" s="47" t="s">
        <v>16</v>
      </c>
      <c r="C9" s="64" t="s">
        <v>50</v>
      </c>
      <c r="D9" s="18" t="s">
        <v>207</v>
      </c>
      <c r="E9" s="18" t="s">
        <v>77</v>
      </c>
      <c r="F9" s="18" t="s">
        <v>208</v>
      </c>
      <c r="G9" s="14" t="s">
        <v>20</v>
      </c>
      <c r="H9" s="2" t="s">
        <v>194</v>
      </c>
      <c r="I9" s="66">
        <v>6.6</v>
      </c>
      <c r="J9" s="66">
        <v>2.5</v>
      </c>
      <c r="K9" s="66">
        <v>1.9</v>
      </c>
      <c r="L9" s="66">
        <v>2.4</v>
      </c>
      <c r="M9" s="70">
        <f t="shared" ref="M9" si="3">I9*70+J9*75+K9*25+L9*45</f>
        <v>805</v>
      </c>
      <c r="N9" s="61" t="s">
        <v>209</v>
      </c>
    </row>
    <row r="10" spans="1:14" s="7" customFormat="1" ht="6" customHeight="1">
      <c r="A10" s="52"/>
      <c r="B10" s="48"/>
      <c r="C10" s="65"/>
      <c r="D10" s="11" t="s">
        <v>108</v>
      </c>
      <c r="E10" s="11" t="s">
        <v>79</v>
      </c>
      <c r="F10" s="11" t="s">
        <v>109</v>
      </c>
      <c r="G10" s="15"/>
      <c r="H10" s="1" t="s">
        <v>195</v>
      </c>
      <c r="I10" s="66"/>
      <c r="J10" s="66"/>
      <c r="K10" s="66"/>
      <c r="L10" s="66"/>
      <c r="M10" s="70"/>
      <c r="N10" s="62"/>
    </row>
    <row r="11" spans="1:14" s="3" customFormat="1" ht="21" customHeight="1">
      <c r="A11" s="51" t="s">
        <v>24</v>
      </c>
      <c r="B11" s="47" t="s">
        <v>17</v>
      </c>
      <c r="C11" s="64" t="s">
        <v>33</v>
      </c>
      <c r="D11" s="18" t="s">
        <v>80</v>
      </c>
      <c r="E11" s="18" t="s">
        <v>210</v>
      </c>
      <c r="F11" s="18" t="s">
        <v>232</v>
      </c>
      <c r="G11" s="14" t="s">
        <v>121</v>
      </c>
      <c r="H11" s="8" t="s">
        <v>146</v>
      </c>
      <c r="I11" s="66">
        <v>6.5</v>
      </c>
      <c r="J11" s="66">
        <v>2.4</v>
      </c>
      <c r="K11" s="66">
        <v>2</v>
      </c>
      <c r="L11" s="66">
        <v>2.4</v>
      </c>
      <c r="M11" s="70">
        <f t="shared" ref="M11" si="4">I11*70+J11*75+K11*25+L11*45</f>
        <v>793</v>
      </c>
      <c r="N11" s="61" t="s">
        <v>211</v>
      </c>
    </row>
    <row r="12" spans="1:14" s="7" customFormat="1" ht="6" customHeight="1">
      <c r="A12" s="52"/>
      <c r="B12" s="48"/>
      <c r="C12" s="65"/>
      <c r="D12" s="11" t="s">
        <v>81</v>
      </c>
      <c r="E12" s="11" t="s">
        <v>88</v>
      </c>
      <c r="F12" s="11" t="s">
        <v>231</v>
      </c>
      <c r="G12" s="15"/>
      <c r="H12" s="9" t="s">
        <v>147</v>
      </c>
      <c r="I12" s="66"/>
      <c r="J12" s="66"/>
      <c r="K12" s="66"/>
      <c r="L12" s="66"/>
      <c r="M12" s="70"/>
      <c r="N12" s="62"/>
    </row>
    <row r="13" spans="1:14" s="3" customFormat="1" ht="21" customHeight="1">
      <c r="A13" s="51" t="s">
        <v>25</v>
      </c>
      <c r="B13" s="47" t="s">
        <v>18</v>
      </c>
      <c r="C13" s="64" t="s">
        <v>187</v>
      </c>
      <c r="D13" s="18" t="s">
        <v>34</v>
      </c>
      <c r="E13" s="18" t="s">
        <v>213</v>
      </c>
      <c r="F13" s="18" t="s">
        <v>212</v>
      </c>
      <c r="G13" s="14" t="s">
        <v>122</v>
      </c>
      <c r="H13" s="19" t="s">
        <v>148</v>
      </c>
      <c r="I13" s="66">
        <v>6.6</v>
      </c>
      <c r="J13" s="66">
        <v>2.4</v>
      </c>
      <c r="K13" s="66">
        <v>1.9</v>
      </c>
      <c r="L13" s="66">
        <v>2.5</v>
      </c>
      <c r="M13" s="70">
        <f t="shared" ref="M13" si="5">I13*70+J13*75+K13*25+L13*45</f>
        <v>802</v>
      </c>
      <c r="N13" s="59"/>
    </row>
    <row r="14" spans="1:14" s="7" customFormat="1" ht="6" customHeight="1">
      <c r="A14" s="52"/>
      <c r="B14" s="48"/>
      <c r="C14" s="65"/>
      <c r="D14" s="11" t="s">
        <v>35</v>
      </c>
      <c r="E14" s="11" t="s">
        <v>133</v>
      </c>
      <c r="F14" s="11" t="s">
        <v>36</v>
      </c>
      <c r="G14" s="15"/>
      <c r="H14" s="11" t="s">
        <v>149</v>
      </c>
      <c r="I14" s="66"/>
      <c r="J14" s="66"/>
      <c r="K14" s="66"/>
      <c r="L14" s="66"/>
      <c r="M14" s="70"/>
      <c r="N14" s="60"/>
    </row>
    <row r="15" spans="1:14" s="3" customFormat="1" ht="21" customHeight="1">
      <c r="A15" s="51" t="s">
        <v>26</v>
      </c>
      <c r="B15" s="47" t="s">
        <v>19</v>
      </c>
      <c r="C15" s="64" t="s">
        <v>185</v>
      </c>
      <c r="D15" s="18" t="s">
        <v>214</v>
      </c>
      <c r="E15" s="23" t="s">
        <v>37</v>
      </c>
      <c r="F15" s="18" t="s">
        <v>215</v>
      </c>
      <c r="G15" s="55" t="s">
        <v>20</v>
      </c>
      <c r="H15" s="19" t="s">
        <v>150</v>
      </c>
      <c r="I15" s="66">
        <v>6.7</v>
      </c>
      <c r="J15" s="66">
        <v>2.4</v>
      </c>
      <c r="K15" s="66">
        <v>1.9</v>
      </c>
      <c r="L15" s="66">
        <v>2.4</v>
      </c>
      <c r="M15" s="70">
        <f t="shared" ref="M15" si="6">I15*70+J15*75+K15*25+L15*45</f>
        <v>804.5</v>
      </c>
      <c r="N15" s="61" t="s">
        <v>211</v>
      </c>
    </row>
    <row r="16" spans="1:14" s="7" customFormat="1" ht="6" customHeight="1">
      <c r="A16" s="52"/>
      <c r="B16" s="48"/>
      <c r="C16" s="65"/>
      <c r="D16" s="11" t="s">
        <v>110</v>
      </c>
      <c r="E16" s="24" t="s">
        <v>38</v>
      </c>
      <c r="F16" s="11" t="s">
        <v>134</v>
      </c>
      <c r="G16" s="56"/>
      <c r="H16" s="11" t="s">
        <v>151</v>
      </c>
      <c r="I16" s="66"/>
      <c r="J16" s="66"/>
      <c r="K16" s="66"/>
      <c r="L16" s="66"/>
      <c r="M16" s="70"/>
      <c r="N16" s="62"/>
    </row>
    <row r="17" spans="1:14" s="3" customFormat="1" ht="21" customHeight="1">
      <c r="A17" s="51" t="s">
        <v>96</v>
      </c>
      <c r="B17" s="47" t="s">
        <v>15</v>
      </c>
      <c r="C17" s="64" t="s">
        <v>188</v>
      </c>
      <c r="D17" s="18" t="s">
        <v>39</v>
      </c>
      <c r="E17" s="18" t="s">
        <v>208</v>
      </c>
      <c r="F17" s="23" t="s">
        <v>217</v>
      </c>
      <c r="G17" s="55" t="s">
        <v>21</v>
      </c>
      <c r="H17" s="8" t="s">
        <v>152</v>
      </c>
      <c r="I17" s="66">
        <v>6.5</v>
      </c>
      <c r="J17" s="66">
        <v>2.5</v>
      </c>
      <c r="K17" s="66">
        <v>1.8</v>
      </c>
      <c r="L17" s="66">
        <v>2.5</v>
      </c>
      <c r="M17" s="70">
        <f t="shared" ref="M17" si="7">I17*70+J17*75+K17*25+L17*45</f>
        <v>800</v>
      </c>
      <c r="N17" s="61" t="s">
        <v>211</v>
      </c>
    </row>
    <row r="18" spans="1:14" s="7" customFormat="1" ht="6" customHeight="1">
      <c r="A18" s="52"/>
      <c r="B18" s="48"/>
      <c r="C18" s="65"/>
      <c r="D18" s="11" t="s">
        <v>89</v>
      </c>
      <c r="E18" s="11" t="s">
        <v>40</v>
      </c>
      <c r="F18" s="24" t="s">
        <v>216</v>
      </c>
      <c r="G18" s="56"/>
      <c r="H18" s="9" t="s">
        <v>153</v>
      </c>
      <c r="I18" s="66"/>
      <c r="J18" s="66"/>
      <c r="K18" s="66"/>
      <c r="L18" s="66"/>
      <c r="M18" s="70"/>
      <c r="N18" s="62"/>
    </row>
    <row r="19" spans="1:14" s="3" customFormat="1" ht="21" customHeight="1">
      <c r="A19" s="51" t="s">
        <v>97</v>
      </c>
      <c r="B19" s="47" t="s">
        <v>16</v>
      </c>
      <c r="C19" s="64" t="s">
        <v>185</v>
      </c>
      <c r="D19" s="27" t="s">
        <v>128</v>
      </c>
      <c r="E19" s="18" t="s">
        <v>218</v>
      </c>
      <c r="F19" s="18" t="s">
        <v>219</v>
      </c>
      <c r="G19" s="14" t="s">
        <v>120</v>
      </c>
      <c r="H19" s="19" t="s">
        <v>154</v>
      </c>
      <c r="I19" s="66">
        <v>6.5</v>
      </c>
      <c r="J19" s="66">
        <v>2.4</v>
      </c>
      <c r="K19" s="66">
        <v>2</v>
      </c>
      <c r="L19" s="66">
        <v>2.7</v>
      </c>
      <c r="M19" s="70">
        <f t="shared" ref="M19" si="8">I19*70+J19*75+K19*25+L19*45</f>
        <v>806.5</v>
      </c>
      <c r="N19" s="61" t="s">
        <v>211</v>
      </c>
    </row>
    <row r="20" spans="1:14" s="7" customFormat="1" ht="6" customHeight="1">
      <c r="A20" s="52"/>
      <c r="B20" s="48"/>
      <c r="C20" s="65"/>
      <c r="D20" s="28" t="s">
        <v>111</v>
      </c>
      <c r="E20" s="11" t="s">
        <v>41</v>
      </c>
      <c r="F20" s="11" t="s">
        <v>42</v>
      </c>
      <c r="G20" s="15"/>
      <c r="H20" s="11" t="s">
        <v>155</v>
      </c>
      <c r="I20" s="66"/>
      <c r="J20" s="66"/>
      <c r="K20" s="66"/>
      <c r="L20" s="66"/>
      <c r="M20" s="70"/>
      <c r="N20" s="62"/>
    </row>
    <row r="21" spans="1:14" s="3" customFormat="1" ht="21" customHeight="1">
      <c r="A21" s="51" t="s">
        <v>27</v>
      </c>
      <c r="B21" s="47" t="s">
        <v>17</v>
      </c>
      <c r="C21" s="64" t="s">
        <v>47</v>
      </c>
      <c r="D21" s="18" t="s">
        <v>43</v>
      </c>
      <c r="E21" s="18" t="s">
        <v>45</v>
      </c>
      <c r="F21" s="25" t="s">
        <v>124</v>
      </c>
      <c r="G21" s="14" t="s">
        <v>121</v>
      </c>
      <c r="H21" s="8" t="s">
        <v>196</v>
      </c>
      <c r="I21" s="66">
        <v>6.5</v>
      </c>
      <c r="J21" s="66">
        <v>2.5</v>
      </c>
      <c r="K21" s="66">
        <v>1.9</v>
      </c>
      <c r="L21" s="66">
        <v>2.5</v>
      </c>
      <c r="M21" s="70">
        <f t="shared" ref="M21" si="9">I21*70+J21*75+K21*25+L21*45</f>
        <v>802.5</v>
      </c>
      <c r="N21" s="59"/>
    </row>
    <row r="22" spans="1:14" s="7" customFormat="1" ht="6" customHeight="1">
      <c r="A22" s="52"/>
      <c r="B22" s="48"/>
      <c r="C22" s="65"/>
      <c r="D22" s="11" t="s">
        <v>44</v>
      </c>
      <c r="E22" s="11" t="s">
        <v>46</v>
      </c>
      <c r="F22" s="26" t="s">
        <v>125</v>
      </c>
      <c r="G22" s="15"/>
      <c r="H22" s="9" t="s">
        <v>197</v>
      </c>
      <c r="I22" s="66"/>
      <c r="J22" s="66"/>
      <c r="K22" s="66"/>
      <c r="L22" s="66"/>
      <c r="M22" s="70"/>
      <c r="N22" s="60"/>
    </row>
    <row r="23" spans="1:14" s="3" customFormat="1" ht="21" customHeight="1">
      <c r="A23" s="51" t="s">
        <v>28</v>
      </c>
      <c r="B23" s="47" t="s">
        <v>18</v>
      </c>
      <c r="C23" s="47" t="s">
        <v>193</v>
      </c>
      <c r="D23" s="33" t="s">
        <v>220</v>
      </c>
      <c r="E23" s="38" t="s">
        <v>248</v>
      </c>
      <c r="F23" s="31" t="s">
        <v>243</v>
      </c>
      <c r="G23" s="14" t="s">
        <v>122</v>
      </c>
      <c r="H23" s="19" t="s">
        <v>156</v>
      </c>
      <c r="I23" s="66">
        <v>6.6</v>
      </c>
      <c r="J23" s="66">
        <v>2.5</v>
      </c>
      <c r="K23" s="66">
        <v>1.9</v>
      </c>
      <c r="L23" s="66">
        <v>2.4</v>
      </c>
      <c r="M23" s="70">
        <f t="shared" ref="M23" si="10">I23*70+J23*75+K23*25+L23*45</f>
        <v>805</v>
      </c>
      <c r="N23" s="61" t="s">
        <v>211</v>
      </c>
    </row>
    <row r="24" spans="1:14" s="7" customFormat="1" ht="6" customHeight="1">
      <c r="A24" s="52"/>
      <c r="B24" s="48"/>
      <c r="C24" s="48"/>
      <c r="D24" s="34" t="s">
        <v>135</v>
      </c>
      <c r="E24" s="39" t="s">
        <v>249</v>
      </c>
      <c r="F24" s="32" t="s">
        <v>244</v>
      </c>
      <c r="G24" s="15"/>
      <c r="H24" s="11" t="s">
        <v>157</v>
      </c>
      <c r="I24" s="66"/>
      <c r="J24" s="66"/>
      <c r="K24" s="66"/>
      <c r="L24" s="66"/>
      <c r="M24" s="70"/>
      <c r="N24" s="62"/>
    </row>
    <row r="25" spans="1:14" s="3" customFormat="1" ht="21" customHeight="1">
      <c r="A25" s="51" t="s">
        <v>12</v>
      </c>
      <c r="B25" s="47" t="s">
        <v>19</v>
      </c>
      <c r="C25" s="64" t="s">
        <v>170</v>
      </c>
      <c r="D25" s="18" t="s">
        <v>48</v>
      </c>
      <c r="E25" s="18" t="s">
        <v>221</v>
      </c>
      <c r="F25" s="36" t="s">
        <v>222</v>
      </c>
      <c r="G25" s="55" t="s">
        <v>84</v>
      </c>
      <c r="H25" s="19" t="s">
        <v>158</v>
      </c>
      <c r="I25" s="66">
        <v>6.5</v>
      </c>
      <c r="J25" s="66">
        <v>2.5</v>
      </c>
      <c r="K25" s="66">
        <v>1.9</v>
      </c>
      <c r="L25" s="66">
        <v>2.5</v>
      </c>
      <c r="M25" s="70">
        <f t="shared" ref="M25" si="11">I25*70+J25*75+K25*25+L25*45</f>
        <v>802.5</v>
      </c>
      <c r="N25" s="61" t="s">
        <v>211</v>
      </c>
    </row>
    <row r="26" spans="1:14" s="7" customFormat="1" ht="6" customHeight="1">
      <c r="A26" s="52"/>
      <c r="B26" s="48"/>
      <c r="C26" s="65"/>
      <c r="D26" s="11" t="s">
        <v>49</v>
      </c>
      <c r="E26" s="11" t="s">
        <v>126</v>
      </c>
      <c r="F26" s="37" t="s">
        <v>250</v>
      </c>
      <c r="G26" s="56"/>
      <c r="H26" s="11" t="s">
        <v>159</v>
      </c>
      <c r="I26" s="66"/>
      <c r="J26" s="66"/>
      <c r="K26" s="66"/>
      <c r="L26" s="66"/>
      <c r="M26" s="70"/>
      <c r="N26" s="62"/>
    </row>
    <row r="27" spans="1:14" s="7" customFormat="1" ht="20.25" customHeight="1">
      <c r="A27" s="73" t="s">
        <v>251</v>
      </c>
      <c r="B27" s="88" t="s">
        <v>169</v>
      </c>
      <c r="C27" s="90" t="s">
        <v>50</v>
      </c>
      <c r="D27" s="40" t="s">
        <v>253</v>
      </c>
      <c r="E27" s="40" t="s">
        <v>136</v>
      </c>
      <c r="F27" s="40" t="s">
        <v>255</v>
      </c>
      <c r="G27" s="92" t="s">
        <v>21</v>
      </c>
      <c r="H27" s="41" t="s">
        <v>257</v>
      </c>
      <c r="I27" s="94">
        <v>6.5</v>
      </c>
      <c r="J27" s="94">
        <v>2.5</v>
      </c>
      <c r="K27" s="94">
        <v>2</v>
      </c>
      <c r="L27" s="94">
        <v>2.4</v>
      </c>
      <c r="M27" s="95">
        <f t="shared" ref="M27" si="12">I27*70+J27*75+K27*25+L27*45</f>
        <v>800.5</v>
      </c>
      <c r="N27" s="96"/>
    </row>
    <row r="28" spans="1:14" s="7" customFormat="1" ht="6" customHeight="1">
      <c r="A28" s="74"/>
      <c r="B28" s="89"/>
      <c r="C28" s="91"/>
      <c r="D28" s="42" t="s">
        <v>254</v>
      </c>
      <c r="E28" s="42" t="s">
        <v>137</v>
      </c>
      <c r="F28" s="42" t="s">
        <v>256</v>
      </c>
      <c r="G28" s="93"/>
      <c r="H28" s="43" t="s">
        <v>153</v>
      </c>
      <c r="I28" s="94"/>
      <c r="J28" s="94"/>
      <c r="K28" s="94"/>
      <c r="L28" s="94"/>
      <c r="M28" s="95"/>
      <c r="N28" s="97"/>
    </row>
    <row r="29" spans="1:14" s="3" customFormat="1" ht="21" customHeight="1">
      <c r="A29" s="51" t="s">
        <v>98</v>
      </c>
      <c r="B29" s="47" t="s">
        <v>15</v>
      </c>
      <c r="C29" s="75" t="s">
        <v>252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7"/>
    </row>
    <row r="30" spans="1:14" s="7" customFormat="1" ht="6" customHeight="1">
      <c r="A30" s="52"/>
      <c r="B30" s="48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s="3" customFormat="1" ht="21" customHeight="1">
      <c r="A31" s="51" t="s">
        <v>99</v>
      </c>
      <c r="B31" s="47" t="s">
        <v>16</v>
      </c>
      <c r="C31" s="64" t="s">
        <v>187</v>
      </c>
      <c r="D31" s="18" t="s">
        <v>127</v>
      </c>
      <c r="E31" s="18" t="s">
        <v>223</v>
      </c>
      <c r="F31" s="18" t="s">
        <v>224</v>
      </c>
      <c r="G31" s="14" t="s">
        <v>120</v>
      </c>
      <c r="H31" s="12" t="s">
        <v>160</v>
      </c>
      <c r="I31" s="66">
        <v>6.5</v>
      </c>
      <c r="J31" s="66">
        <v>2.5</v>
      </c>
      <c r="K31" s="66">
        <v>1.8</v>
      </c>
      <c r="L31" s="66">
        <v>2.5</v>
      </c>
      <c r="M31" s="70">
        <f t="shared" ref="M31" si="13">I31*70+J31*75+K31*25+L31*45</f>
        <v>800</v>
      </c>
      <c r="N31" s="61" t="s">
        <v>211</v>
      </c>
    </row>
    <row r="32" spans="1:14" s="7" customFormat="1" ht="6" customHeight="1">
      <c r="A32" s="52"/>
      <c r="B32" s="48"/>
      <c r="C32" s="65"/>
      <c r="D32" s="11" t="s">
        <v>51</v>
      </c>
      <c r="E32" s="11" t="s">
        <v>52</v>
      </c>
      <c r="F32" s="11" t="s">
        <v>55</v>
      </c>
      <c r="G32" s="15"/>
      <c r="H32" s="11" t="s">
        <v>161</v>
      </c>
      <c r="I32" s="66"/>
      <c r="J32" s="66"/>
      <c r="K32" s="66"/>
      <c r="L32" s="66"/>
      <c r="M32" s="70"/>
      <c r="N32" s="62"/>
    </row>
    <row r="33" spans="1:14" s="3" customFormat="1" ht="21" customHeight="1">
      <c r="A33" s="51" t="s">
        <v>29</v>
      </c>
      <c r="B33" s="47" t="s">
        <v>17</v>
      </c>
      <c r="C33" s="64" t="s">
        <v>56</v>
      </c>
      <c r="D33" s="18" t="s">
        <v>112</v>
      </c>
      <c r="E33" s="23" t="s">
        <v>225</v>
      </c>
      <c r="F33" s="18" t="s">
        <v>53</v>
      </c>
      <c r="G33" s="14" t="s">
        <v>121</v>
      </c>
      <c r="H33" s="33" t="s">
        <v>162</v>
      </c>
      <c r="I33" s="66">
        <v>6.6</v>
      </c>
      <c r="J33" s="66">
        <v>2.5</v>
      </c>
      <c r="K33" s="66">
        <v>1.9</v>
      </c>
      <c r="L33" s="66">
        <v>2.5</v>
      </c>
      <c r="M33" s="70">
        <f t="shared" ref="M33" si="14">I33*70+J33*75+K33*25+L33*45</f>
        <v>809.5</v>
      </c>
      <c r="N33" s="59"/>
    </row>
    <row r="34" spans="1:14" ht="6" customHeight="1">
      <c r="A34" s="52"/>
      <c r="B34" s="48"/>
      <c r="C34" s="65"/>
      <c r="D34" s="11" t="s">
        <v>113</v>
      </c>
      <c r="E34" s="24" t="s">
        <v>85</v>
      </c>
      <c r="F34" s="11" t="s">
        <v>54</v>
      </c>
      <c r="G34" s="15"/>
      <c r="H34" s="11" t="s">
        <v>163</v>
      </c>
      <c r="I34" s="66"/>
      <c r="J34" s="66"/>
      <c r="K34" s="66"/>
      <c r="L34" s="66"/>
      <c r="M34" s="70"/>
      <c r="N34" s="60"/>
    </row>
    <row r="35" spans="1:14" ht="21" customHeight="1">
      <c r="A35" s="51" t="s">
        <v>30</v>
      </c>
      <c r="B35" s="47" t="s">
        <v>18</v>
      </c>
      <c r="C35" s="64" t="s">
        <v>189</v>
      </c>
      <c r="D35" s="27" t="s">
        <v>57</v>
      </c>
      <c r="E35" s="18" t="s">
        <v>226</v>
      </c>
      <c r="F35" s="18" t="s">
        <v>227</v>
      </c>
      <c r="G35" s="14" t="s">
        <v>122</v>
      </c>
      <c r="H35" s="33" t="s">
        <v>198</v>
      </c>
      <c r="I35" s="66">
        <v>6.6</v>
      </c>
      <c r="J35" s="66">
        <v>2.5</v>
      </c>
      <c r="K35" s="66">
        <v>1.9</v>
      </c>
      <c r="L35" s="66">
        <v>2.5</v>
      </c>
      <c r="M35" s="70">
        <f t="shared" ref="M35" si="15">I35*70+J35*75+K35*25+L35*45</f>
        <v>809.5</v>
      </c>
      <c r="N35" s="61" t="s">
        <v>209</v>
      </c>
    </row>
    <row r="36" spans="1:14" ht="6" customHeight="1">
      <c r="A36" s="52"/>
      <c r="B36" s="48"/>
      <c r="C36" s="65"/>
      <c r="D36" s="28" t="s">
        <v>58</v>
      </c>
      <c r="E36" s="11" t="s">
        <v>114</v>
      </c>
      <c r="F36" s="11" t="s">
        <v>115</v>
      </c>
      <c r="G36" s="15"/>
      <c r="H36" s="34" t="s">
        <v>199</v>
      </c>
      <c r="I36" s="66"/>
      <c r="J36" s="66"/>
      <c r="K36" s="66"/>
      <c r="L36" s="66"/>
      <c r="M36" s="70"/>
      <c r="N36" s="62"/>
    </row>
    <row r="37" spans="1:14" ht="21" customHeight="1">
      <c r="A37" s="51" t="s">
        <v>13</v>
      </c>
      <c r="B37" s="47" t="s">
        <v>19</v>
      </c>
      <c r="C37" s="64" t="s">
        <v>190</v>
      </c>
      <c r="D37" s="18" t="s">
        <v>59</v>
      </c>
      <c r="E37" s="23" t="s">
        <v>61</v>
      </c>
      <c r="F37" s="18" t="s">
        <v>63</v>
      </c>
      <c r="G37" s="55" t="s">
        <v>84</v>
      </c>
      <c r="H37" s="19" t="s">
        <v>164</v>
      </c>
      <c r="I37" s="66">
        <v>6.6</v>
      </c>
      <c r="J37" s="66">
        <v>2.4</v>
      </c>
      <c r="K37" s="66">
        <v>2</v>
      </c>
      <c r="L37" s="66">
        <v>2.5</v>
      </c>
      <c r="M37" s="70">
        <f t="shared" ref="M37" si="16">I37*70+J37*75+K37*25+L37*45</f>
        <v>804.5</v>
      </c>
      <c r="N37" s="59"/>
    </row>
    <row r="38" spans="1:14" ht="6" customHeight="1">
      <c r="A38" s="52"/>
      <c r="B38" s="48"/>
      <c r="C38" s="65"/>
      <c r="D38" s="11" t="s">
        <v>60</v>
      </c>
      <c r="E38" s="24" t="s">
        <v>62</v>
      </c>
      <c r="F38" s="11" t="s">
        <v>64</v>
      </c>
      <c r="G38" s="56"/>
      <c r="H38" s="11" t="s">
        <v>165</v>
      </c>
      <c r="I38" s="66"/>
      <c r="J38" s="66"/>
      <c r="K38" s="66"/>
      <c r="L38" s="66"/>
      <c r="M38" s="70"/>
      <c r="N38" s="60"/>
    </row>
    <row r="39" spans="1:14" ht="21" customHeight="1">
      <c r="A39" s="51" t="s">
        <v>100</v>
      </c>
      <c r="B39" s="47" t="s">
        <v>15</v>
      </c>
      <c r="C39" s="64" t="s">
        <v>185</v>
      </c>
      <c r="D39" s="18" t="s">
        <v>132</v>
      </c>
      <c r="E39" s="17" t="s">
        <v>138</v>
      </c>
      <c r="F39" s="18" t="s">
        <v>117</v>
      </c>
      <c r="G39" s="55" t="s">
        <v>21</v>
      </c>
      <c r="H39" s="8" t="s">
        <v>65</v>
      </c>
      <c r="I39" s="66">
        <v>6.5</v>
      </c>
      <c r="J39" s="66">
        <v>2.4</v>
      </c>
      <c r="K39" s="66">
        <v>2</v>
      </c>
      <c r="L39" s="66">
        <v>2.4</v>
      </c>
      <c r="M39" s="70">
        <f t="shared" ref="M39" si="17">I39*70+J39*75+K39*25+L39*45</f>
        <v>793</v>
      </c>
      <c r="N39" s="59"/>
    </row>
    <row r="40" spans="1:14" ht="6" customHeight="1">
      <c r="A40" s="52"/>
      <c r="B40" s="48"/>
      <c r="C40" s="65"/>
      <c r="D40" s="11" t="s">
        <v>116</v>
      </c>
      <c r="E40" s="11" t="s">
        <v>139</v>
      </c>
      <c r="F40" s="11" t="s">
        <v>118</v>
      </c>
      <c r="G40" s="56"/>
      <c r="H40" s="9" t="s">
        <v>66</v>
      </c>
      <c r="I40" s="66"/>
      <c r="J40" s="66"/>
      <c r="K40" s="66"/>
      <c r="L40" s="66"/>
      <c r="M40" s="70"/>
      <c r="N40" s="60"/>
    </row>
    <row r="41" spans="1:14" ht="19.5" customHeight="1">
      <c r="A41" s="51" t="s">
        <v>101</v>
      </c>
      <c r="B41" s="47" t="s">
        <v>16</v>
      </c>
      <c r="C41" s="64" t="s">
        <v>191</v>
      </c>
      <c r="D41" s="18" t="s">
        <v>228</v>
      </c>
      <c r="E41" s="18" t="s">
        <v>67</v>
      </c>
      <c r="F41" s="18" t="s">
        <v>208</v>
      </c>
      <c r="G41" s="14" t="s">
        <v>122</v>
      </c>
      <c r="H41" s="19" t="s">
        <v>166</v>
      </c>
      <c r="I41" s="66">
        <v>6.6</v>
      </c>
      <c r="J41" s="66">
        <v>2.4</v>
      </c>
      <c r="K41" s="66">
        <v>1.8</v>
      </c>
      <c r="L41" s="66">
        <v>2.5</v>
      </c>
      <c r="M41" s="70">
        <f t="shared" ref="M41" si="18">I41*70+J41*75+K41*25+L41*45</f>
        <v>799.5</v>
      </c>
      <c r="N41" s="61" t="s">
        <v>211</v>
      </c>
    </row>
    <row r="42" spans="1:14" ht="6" customHeight="1">
      <c r="A42" s="52"/>
      <c r="B42" s="48"/>
      <c r="C42" s="65"/>
      <c r="D42" s="11" t="s">
        <v>129</v>
      </c>
      <c r="E42" s="11" t="s">
        <v>68</v>
      </c>
      <c r="F42" s="11" t="s">
        <v>69</v>
      </c>
      <c r="G42" s="15"/>
      <c r="H42" s="11" t="s">
        <v>167</v>
      </c>
      <c r="I42" s="66"/>
      <c r="J42" s="66"/>
      <c r="K42" s="66"/>
      <c r="L42" s="66"/>
      <c r="M42" s="70"/>
      <c r="N42" s="62"/>
    </row>
    <row r="43" spans="1:14">
      <c r="A43" s="53" t="s">
        <v>31</v>
      </c>
      <c r="B43" s="45" t="s">
        <v>17</v>
      </c>
      <c r="C43" s="81" t="s">
        <v>234</v>
      </c>
      <c r="D43" s="20" t="s">
        <v>235</v>
      </c>
      <c r="E43" s="20" t="s">
        <v>245</v>
      </c>
      <c r="F43" s="20" t="s">
        <v>237</v>
      </c>
      <c r="G43" s="49" t="s">
        <v>123</v>
      </c>
      <c r="H43" s="22" t="s">
        <v>200</v>
      </c>
      <c r="I43" s="83">
        <v>6.5</v>
      </c>
      <c r="J43" s="83">
        <v>2.5</v>
      </c>
      <c r="K43" s="83">
        <v>1.9</v>
      </c>
      <c r="L43" s="83">
        <v>2.7</v>
      </c>
      <c r="M43" s="84">
        <f t="shared" ref="M43" si="19">I43*70+J43*75+K43*25+L43*45</f>
        <v>811.5</v>
      </c>
      <c r="N43" s="68" t="s">
        <v>176</v>
      </c>
    </row>
    <row r="44" spans="1:14" ht="6" customHeight="1">
      <c r="A44" s="54"/>
      <c r="B44" s="46"/>
      <c r="C44" s="82"/>
      <c r="D44" s="21" t="s">
        <v>236</v>
      </c>
      <c r="E44" s="21" t="s">
        <v>246</v>
      </c>
      <c r="F44" s="21" t="s">
        <v>238</v>
      </c>
      <c r="G44" s="50"/>
      <c r="H44" s="21" t="s">
        <v>201</v>
      </c>
      <c r="I44" s="83"/>
      <c r="J44" s="83"/>
      <c r="K44" s="83"/>
      <c r="L44" s="83"/>
      <c r="M44" s="84"/>
      <c r="N44" s="69"/>
    </row>
    <row r="45" spans="1:14">
      <c r="A45" s="51" t="s">
        <v>32</v>
      </c>
      <c r="B45" s="47" t="s">
        <v>18</v>
      </c>
      <c r="C45" s="64" t="s">
        <v>185</v>
      </c>
      <c r="D45" s="18" t="s">
        <v>70</v>
      </c>
      <c r="E45" s="18" t="s">
        <v>229</v>
      </c>
      <c r="F45" s="18" t="s">
        <v>224</v>
      </c>
      <c r="G45" s="14" t="s">
        <v>122</v>
      </c>
      <c r="H45" s="19" t="s">
        <v>181</v>
      </c>
      <c r="I45" s="66">
        <v>6.6</v>
      </c>
      <c r="J45" s="66">
        <v>2.5</v>
      </c>
      <c r="K45" s="66">
        <v>1.6</v>
      </c>
      <c r="L45" s="66">
        <v>2.5</v>
      </c>
      <c r="M45" s="70">
        <f>I45*70+J45*75+K45*25+L45*45</f>
        <v>802</v>
      </c>
      <c r="N45" s="61" t="s">
        <v>209</v>
      </c>
    </row>
    <row r="46" spans="1:14" ht="6" customHeight="1">
      <c r="A46" s="52"/>
      <c r="B46" s="48"/>
      <c r="C46" s="65"/>
      <c r="D46" s="11" t="s">
        <v>71</v>
      </c>
      <c r="E46" s="11" t="s">
        <v>119</v>
      </c>
      <c r="F46" s="11" t="s">
        <v>72</v>
      </c>
      <c r="G46" s="15"/>
      <c r="H46" s="11" t="s">
        <v>182</v>
      </c>
      <c r="I46" s="66"/>
      <c r="J46" s="66"/>
      <c r="K46" s="66"/>
      <c r="L46" s="66"/>
      <c r="M46" s="70"/>
      <c r="N46" s="62"/>
    </row>
    <row r="47" spans="1:14">
      <c r="A47" s="51" t="s">
        <v>14</v>
      </c>
      <c r="B47" s="47" t="s">
        <v>19</v>
      </c>
      <c r="C47" s="64" t="s">
        <v>186</v>
      </c>
      <c r="D47" s="18" t="s">
        <v>73</v>
      </c>
      <c r="E47" s="18" t="s">
        <v>212</v>
      </c>
      <c r="F47" s="18" t="s">
        <v>230</v>
      </c>
      <c r="G47" s="55" t="s">
        <v>84</v>
      </c>
      <c r="H47" s="19" t="s">
        <v>183</v>
      </c>
      <c r="I47" s="66">
        <v>6.5</v>
      </c>
      <c r="J47" s="66">
        <v>2.5</v>
      </c>
      <c r="K47" s="66">
        <v>2</v>
      </c>
      <c r="L47" s="66">
        <v>2.4</v>
      </c>
      <c r="M47" s="70">
        <f>I47*70+J47*75+K47*25+L47*45</f>
        <v>800.5</v>
      </c>
      <c r="N47" s="61" t="s">
        <v>209</v>
      </c>
    </row>
    <row r="48" spans="1:14" ht="6" customHeight="1">
      <c r="A48" s="52"/>
      <c r="B48" s="48"/>
      <c r="C48" s="65"/>
      <c r="D48" s="11" t="s">
        <v>74</v>
      </c>
      <c r="E48" s="11" t="s">
        <v>75</v>
      </c>
      <c r="F48" s="11" t="s">
        <v>76</v>
      </c>
      <c r="G48" s="56"/>
      <c r="H48" s="11" t="s">
        <v>184</v>
      </c>
      <c r="I48" s="66"/>
      <c r="J48" s="66"/>
      <c r="K48" s="66"/>
      <c r="L48" s="66"/>
      <c r="M48" s="70"/>
      <c r="N48" s="62"/>
    </row>
    <row r="49" spans="1:14" ht="19.5" customHeight="1">
      <c r="A49" s="63" t="s">
        <v>168</v>
      </c>
      <c r="B49" s="47" t="s">
        <v>169</v>
      </c>
      <c r="C49" s="64" t="s">
        <v>170</v>
      </c>
      <c r="D49" s="12" t="s">
        <v>171</v>
      </c>
      <c r="E49" s="12" t="s">
        <v>172</v>
      </c>
      <c r="F49" s="12" t="s">
        <v>173</v>
      </c>
      <c r="G49" s="55" t="s">
        <v>174</v>
      </c>
      <c r="H49" s="19" t="s">
        <v>175</v>
      </c>
      <c r="I49" s="66">
        <v>6.5</v>
      </c>
      <c r="J49" s="67">
        <v>2.5</v>
      </c>
      <c r="K49" s="67">
        <v>2</v>
      </c>
      <c r="L49" s="67">
        <v>2.4</v>
      </c>
      <c r="M49" s="67">
        <f>I49*70+J49*75+K49*25+L49*45</f>
        <v>800.5</v>
      </c>
      <c r="N49" s="58" t="s">
        <v>176</v>
      </c>
    </row>
    <row r="50" spans="1:14" ht="6.75" customHeight="1">
      <c r="A50" s="63"/>
      <c r="B50" s="48"/>
      <c r="C50" s="65"/>
      <c r="D50" s="11" t="s">
        <v>177</v>
      </c>
      <c r="E50" s="11" t="s">
        <v>178</v>
      </c>
      <c r="F50" s="11" t="s">
        <v>179</v>
      </c>
      <c r="G50" s="56"/>
      <c r="H50" s="11" t="s">
        <v>180</v>
      </c>
      <c r="I50" s="66"/>
      <c r="J50" s="67"/>
      <c r="K50" s="67"/>
      <c r="L50" s="67"/>
      <c r="M50" s="67"/>
      <c r="N50" s="58"/>
    </row>
    <row r="51" spans="1:14" ht="16.5">
      <c r="A51" s="44" t="s">
        <v>91</v>
      </c>
      <c r="B51" s="44"/>
      <c r="C51" s="44"/>
      <c r="D51" s="44"/>
      <c r="E51" s="44"/>
      <c r="F51" s="44"/>
      <c r="G51" s="44"/>
      <c r="H51" s="44"/>
      <c r="I51" s="85" t="s">
        <v>233</v>
      </c>
      <c r="J51" s="85"/>
      <c r="K51" s="85"/>
      <c r="L51" s="85"/>
      <c r="M51" s="85"/>
      <c r="N51" s="85"/>
    </row>
    <row r="52" spans="1:14">
      <c r="A52" s="44" t="s">
        <v>239</v>
      </c>
      <c r="B52" s="44"/>
      <c r="C52" s="29" t="s">
        <v>240</v>
      </c>
      <c r="D52" s="35" t="s">
        <v>241</v>
      </c>
    </row>
    <row r="53" spans="1:14">
      <c r="C53" s="30" t="s">
        <v>242</v>
      </c>
      <c r="D53" s="35" t="s">
        <v>258</v>
      </c>
    </row>
    <row r="54" spans="1:14" ht="19.5" customHeight="1">
      <c r="A54" s="44" t="s">
        <v>247</v>
      </c>
      <c r="B54" s="44"/>
      <c r="C54" s="44"/>
      <c r="D54" s="44"/>
      <c r="E54" s="44"/>
      <c r="F54" s="44"/>
      <c r="G54" s="44"/>
    </row>
  </sheetData>
  <mergeCells count="228">
    <mergeCell ref="B27:B28"/>
    <mergeCell ref="C27:C28"/>
    <mergeCell ref="G27:G28"/>
    <mergeCell ref="I27:I28"/>
    <mergeCell ref="J27:J28"/>
    <mergeCell ref="K27:K28"/>
    <mergeCell ref="L27:L28"/>
    <mergeCell ref="M27:M28"/>
    <mergeCell ref="N27:N28"/>
    <mergeCell ref="I51:N51"/>
    <mergeCell ref="E2:F2"/>
    <mergeCell ref="C17:C18"/>
    <mergeCell ref="G47:G48"/>
    <mergeCell ref="C33:C34"/>
    <mergeCell ref="C37:C38"/>
    <mergeCell ref="C39:C40"/>
    <mergeCell ref="C41:C42"/>
    <mergeCell ref="C45:C46"/>
    <mergeCell ref="G3:G4"/>
    <mergeCell ref="I33:I34"/>
    <mergeCell ref="J33:J34"/>
    <mergeCell ref="K33:K34"/>
    <mergeCell ref="A51:H51"/>
    <mergeCell ref="J35:J36"/>
    <mergeCell ref="K35:K36"/>
    <mergeCell ref="L35:L36"/>
    <mergeCell ref="M35:M36"/>
    <mergeCell ref="I31:I32"/>
    <mergeCell ref="J47:J48"/>
    <mergeCell ref="K47:K48"/>
    <mergeCell ref="L47:L48"/>
    <mergeCell ref="M47:M48"/>
    <mergeCell ref="K45:K46"/>
    <mergeCell ref="C47:C48"/>
    <mergeCell ref="I43:I44"/>
    <mergeCell ref="J43:J44"/>
    <mergeCell ref="K43:K44"/>
    <mergeCell ref="L43:L44"/>
    <mergeCell ref="M43:M44"/>
    <mergeCell ref="I37:I38"/>
    <mergeCell ref="J37:J38"/>
    <mergeCell ref="K37:K38"/>
    <mergeCell ref="L37:L38"/>
    <mergeCell ref="M37:M38"/>
    <mergeCell ref="I39:I40"/>
    <mergeCell ref="J39:J40"/>
    <mergeCell ref="K39:K40"/>
    <mergeCell ref="L39:L40"/>
    <mergeCell ref="G37:G38"/>
    <mergeCell ref="I3:I4"/>
    <mergeCell ref="K15:K16"/>
    <mergeCell ref="L15:L16"/>
    <mergeCell ref="M15:M16"/>
    <mergeCell ref="I17:I18"/>
    <mergeCell ref="J17:J18"/>
    <mergeCell ref="K17:K18"/>
    <mergeCell ref="L17:L18"/>
    <mergeCell ref="M17:M18"/>
    <mergeCell ref="M5:M6"/>
    <mergeCell ref="I11:I12"/>
    <mergeCell ref="J11:J12"/>
    <mergeCell ref="K11:K12"/>
    <mergeCell ref="M9:M10"/>
    <mergeCell ref="M13:M14"/>
    <mergeCell ref="A27:A28"/>
    <mergeCell ref="C15:C16"/>
    <mergeCell ref="L13:L14"/>
    <mergeCell ref="M25:M26"/>
    <mergeCell ref="L25:L26"/>
    <mergeCell ref="L11:L12"/>
    <mergeCell ref="M11:M12"/>
    <mergeCell ref="L45:L46"/>
    <mergeCell ref="M45:M46"/>
    <mergeCell ref="L33:L34"/>
    <mergeCell ref="M41:M42"/>
    <mergeCell ref="M39:M40"/>
    <mergeCell ref="L19:L20"/>
    <mergeCell ref="M19:M20"/>
    <mergeCell ref="L31:L32"/>
    <mergeCell ref="M31:M32"/>
    <mergeCell ref="C29:N30"/>
    <mergeCell ref="L41:L42"/>
    <mergeCell ref="I45:I46"/>
    <mergeCell ref="J45:J46"/>
    <mergeCell ref="I19:I20"/>
    <mergeCell ref="M33:M34"/>
    <mergeCell ref="I41:I42"/>
    <mergeCell ref="J41:J42"/>
    <mergeCell ref="A21:A22"/>
    <mergeCell ref="K21:K22"/>
    <mergeCell ref="J19:J20"/>
    <mergeCell ref="C11:C12"/>
    <mergeCell ref="B25:B26"/>
    <mergeCell ref="A29:A30"/>
    <mergeCell ref="A35:A36"/>
    <mergeCell ref="G25:G26"/>
    <mergeCell ref="B13:B14"/>
    <mergeCell ref="C13:C14"/>
    <mergeCell ref="C19:C20"/>
    <mergeCell ref="C23:C24"/>
    <mergeCell ref="A19:A20"/>
    <mergeCell ref="B21:B22"/>
    <mergeCell ref="B19:B20"/>
    <mergeCell ref="B17:B18"/>
    <mergeCell ref="A25:A26"/>
    <mergeCell ref="A23:A24"/>
    <mergeCell ref="C21:C22"/>
    <mergeCell ref="C25:C26"/>
    <mergeCell ref="A13:A14"/>
    <mergeCell ref="A17:A18"/>
    <mergeCell ref="B15:B16"/>
    <mergeCell ref="A15:A16"/>
    <mergeCell ref="C5:C6"/>
    <mergeCell ref="C9:C10"/>
    <mergeCell ref="G7:G8"/>
    <mergeCell ref="C7:C8"/>
    <mergeCell ref="K13:K14"/>
    <mergeCell ref="I21:I22"/>
    <mergeCell ref="J21:J22"/>
    <mergeCell ref="G17:G18"/>
    <mergeCell ref="G15:G16"/>
    <mergeCell ref="K19:K20"/>
    <mergeCell ref="J7:J8"/>
    <mergeCell ref="I15:I16"/>
    <mergeCell ref="J15:J16"/>
    <mergeCell ref="I13:I14"/>
    <mergeCell ref="J13:J14"/>
    <mergeCell ref="I9:I10"/>
    <mergeCell ref="J9:J10"/>
    <mergeCell ref="K3:K4"/>
    <mergeCell ref="L3:L4"/>
    <mergeCell ref="A11:A12"/>
    <mergeCell ref="B11:B12"/>
    <mergeCell ref="N11:N12"/>
    <mergeCell ref="A5:A6"/>
    <mergeCell ref="B5:B6"/>
    <mergeCell ref="N5:N6"/>
    <mergeCell ref="A7:A8"/>
    <mergeCell ref="B7:B8"/>
    <mergeCell ref="N7:N8"/>
    <mergeCell ref="A3:A4"/>
    <mergeCell ref="B3:B4"/>
    <mergeCell ref="C3:C4"/>
    <mergeCell ref="K7:K8"/>
    <mergeCell ref="L7:L8"/>
    <mergeCell ref="M7:M8"/>
    <mergeCell ref="K9:K10"/>
    <mergeCell ref="L9:L10"/>
    <mergeCell ref="M3:M4"/>
    <mergeCell ref="K5:K6"/>
    <mergeCell ref="A9:A10"/>
    <mergeCell ref="B9:B10"/>
    <mergeCell ref="G5:G6"/>
    <mergeCell ref="I5:I6"/>
    <mergeCell ref="J5:J6"/>
    <mergeCell ref="L21:L22"/>
    <mergeCell ref="M21:M22"/>
    <mergeCell ref="K23:K24"/>
    <mergeCell ref="L23:L24"/>
    <mergeCell ref="M23:M24"/>
    <mergeCell ref="K31:K32"/>
    <mergeCell ref="J25:J26"/>
    <mergeCell ref="K25:K26"/>
    <mergeCell ref="J23:J24"/>
    <mergeCell ref="I23:I24"/>
    <mergeCell ref="I25:I26"/>
    <mergeCell ref="L5:L6"/>
    <mergeCell ref="J31:J32"/>
    <mergeCell ref="I7:I8"/>
    <mergeCell ref="N35:N36"/>
    <mergeCell ref="N37:N38"/>
    <mergeCell ref="N39:N40"/>
    <mergeCell ref="N41:N42"/>
    <mergeCell ref="N43:N44"/>
    <mergeCell ref="N45:N46"/>
    <mergeCell ref="N47:N48"/>
    <mergeCell ref="I47:I48"/>
    <mergeCell ref="N9:N10"/>
    <mergeCell ref="K41:K42"/>
    <mergeCell ref="I35:I36"/>
    <mergeCell ref="A1:N1"/>
    <mergeCell ref="A52:B52"/>
    <mergeCell ref="B23:B24"/>
    <mergeCell ref="N49:N50"/>
    <mergeCell ref="N3:N4"/>
    <mergeCell ref="N13:N14"/>
    <mergeCell ref="N15:N16"/>
    <mergeCell ref="N17:N18"/>
    <mergeCell ref="N19:N20"/>
    <mergeCell ref="N21:N22"/>
    <mergeCell ref="N23:N24"/>
    <mergeCell ref="N25:N26"/>
    <mergeCell ref="N31:N32"/>
    <mergeCell ref="N33:N34"/>
    <mergeCell ref="A49:A50"/>
    <mergeCell ref="B49:B50"/>
    <mergeCell ref="C49:C50"/>
    <mergeCell ref="G49:G50"/>
    <mergeCell ref="I49:I50"/>
    <mergeCell ref="J49:J50"/>
    <mergeCell ref="K49:K50"/>
    <mergeCell ref="L49:L50"/>
    <mergeCell ref="M49:M50"/>
    <mergeCell ref="J3:J4"/>
    <mergeCell ref="A54:G54"/>
    <mergeCell ref="B43:B44"/>
    <mergeCell ref="B41:B42"/>
    <mergeCell ref="B39:B40"/>
    <mergeCell ref="B45:B46"/>
    <mergeCell ref="B33:B34"/>
    <mergeCell ref="B35:B36"/>
    <mergeCell ref="B31:B32"/>
    <mergeCell ref="B29:B30"/>
    <mergeCell ref="G43:G44"/>
    <mergeCell ref="A45:A46"/>
    <mergeCell ref="B47:B48"/>
    <mergeCell ref="A47:A48"/>
    <mergeCell ref="A43:A44"/>
    <mergeCell ref="A41:A42"/>
    <mergeCell ref="G39:G40"/>
    <mergeCell ref="A39:A40"/>
    <mergeCell ref="B37:B38"/>
    <mergeCell ref="A37:A38"/>
    <mergeCell ref="A33:A34"/>
    <mergeCell ref="A31:A32"/>
    <mergeCell ref="C31:C32"/>
    <mergeCell ref="C35:C36"/>
    <mergeCell ref="C43:C44"/>
  </mergeCells>
  <phoneticPr fontId="1" type="noConversion"/>
  <pageMargins left="0" right="0" top="0" bottom="0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2" sqref="A22"/>
    </sheetView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工作表1</vt:lpstr>
      <vt:lpstr>工作表2</vt:lpstr>
      <vt:lpstr>工作表1!Print_Area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2018-02-09T02:34:28Z</cp:lastPrinted>
  <dcterms:created xsi:type="dcterms:W3CDTF">2015-02-17T05:19:18Z</dcterms:created>
  <dcterms:modified xsi:type="dcterms:W3CDTF">2018-02-09T02:34:32Z</dcterms:modified>
</cp:coreProperties>
</file>