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8216" windowHeight="7092" activeTab="0"/>
  </bookViews>
  <sheets>
    <sheet name="青埔107.03" sheetId="1" r:id="rId1"/>
    <sheet name="工作表1" sheetId="2" r:id="rId2"/>
  </sheets>
  <definedNames>
    <definedName name="_xlnm.Print_Area" localSheetId="0">'青埔107.03'!$A$1:$Q$55</definedName>
  </definedNames>
  <calcPr fullCalcOnLoad="1"/>
</workbook>
</file>

<file path=xl/sharedStrings.xml><?xml version="1.0" encoding="utf-8"?>
<sst xmlns="http://schemas.openxmlformats.org/spreadsheetml/2006/main" count="297" uniqueCount="229">
  <si>
    <t>日期</t>
  </si>
  <si>
    <t>星期</t>
  </si>
  <si>
    <t>主食</t>
  </si>
  <si>
    <t>主菜</t>
  </si>
  <si>
    <t>副菜</t>
  </si>
  <si>
    <t>青菜</t>
  </si>
  <si>
    <t>湯品</t>
  </si>
  <si>
    <t>全穀根莖類(份)</t>
  </si>
  <si>
    <t>豆魚肉蛋類(份)</t>
  </si>
  <si>
    <t>蔬菜類(份)</t>
  </si>
  <si>
    <t>油脂類(份)</t>
  </si>
  <si>
    <t>熱量(大卡)</t>
  </si>
  <si>
    <t>四章1Q</t>
  </si>
  <si>
    <t>四</t>
  </si>
  <si>
    <t>香Q白飯</t>
  </si>
  <si>
    <t>瓜仔雞(Q)</t>
  </si>
  <si>
    <t>鮮菇高麗菜(Q)</t>
  </si>
  <si>
    <t>有機蔬菜</t>
  </si>
  <si>
    <t>味噌海芽湯</t>
  </si>
  <si>
    <t>V</t>
  </si>
  <si>
    <t>雞肉.絞瓜/煮</t>
  </si>
  <si>
    <t>高麗菜.生香菇/炒</t>
  </si>
  <si>
    <t>海帶芽.味噌</t>
  </si>
  <si>
    <t>五</t>
  </si>
  <si>
    <t>糙米飯</t>
  </si>
  <si>
    <t>紅燒燉肉(Q)</t>
  </si>
  <si>
    <t>蛋酥白菜(Q)</t>
  </si>
  <si>
    <t>大白菜.蛋酥.紅絲/炒</t>
  </si>
  <si>
    <t>一</t>
  </si>
  <si>
    <t>吉園圃蔬菜</t>
  </si>
  <si>
    <t>客家米粉湯</t>
  </si>
  <si>
    <t>素雞.西芹/炒</t>
  </si>
  <si>
    <t>二</t>
  </si>
  <si>
    <t>胚芽飯</t>
  </si>
  <si>
    <t>三</t>
  </si>
  <si>
    <t>三色炒飯</t>
  </si>
  <si>
    <t>開陽高麗菜(Q)</t>
  </si>
  <si>
    <t>追溯蔬菜</t>
  </si>
  <si>
    <t>綠豆湯</t>
  </si>
  <si>
    <t>高麗菜.蝦皮.紅/炒</t>
  </si>
  <si>
    <t>綠豆</t>
  </si>
  <si>
    <t>酸辣湯</t>
  </si>
  <si>
    <t>冬瓜.鳥蛋/煮</t>
  </si>
  <si>
    <t>紫米飯</t>
  </si>
  <si>
    <t>紫菜蛋花湯</t>
  </si>
  <si>
    <t>胡瓜.紅絲.耳絲/炒</t>
  </si>
  <si>
    <t>親子雞肉丼(Q)</t>
  </si>
  <si>
    <t>田園玉米(非)(Q)</t>
  </si>
  <si>
    <t>雞肉.洋蔥.蛋.芝麻/煮</t>
  </si>
  <si>
    <t>玉米粒.紅丁.青豆仁/炒</t>
  </si>
  <si>
    <t>蔥燒排骨</t>
  </si>
  <si>
    <t>蘿蔔肉羹(Q)</t>
  </si>
  <si>
    <t>味噌豆腐湯</t>
  </si>
  <si>
    <t>排骨/燒</t>
  </si>
  <si>
    <t>白蘿蔔.肉羹.紅蘿蔔/煮</t>
  </si>
  <si>
    <t>豆腐.味噌</t>
  </si>
  <si>
    <t>香菇油飯</t>
  </si>
  <si>
    <t>芋香白菜滷(Q)</t>
  </si>
  <si>
    <t>薑絲海芽湯</t>
  </si>
  <si>
    <t>大白菜.芋頭/煮</t>
  </si>
  <si>
    <t>海帶芽.薑絲</t>
  </si>
  <si>
    <t>五穀飯</t>
  </si>
  <si>
    <t>肉燥高麗菜(Q)</t>
  </si>
  <si>
    <t>冬瓜湯</t>
  </si>
  <si>
    <t>洋芋.白醬/煮</t>
  </si>
  <si>
    <t>高麗菜.肉燥/熱拌</t>
  </si>
  <si>
    <t>冬瓜.薑絲</t>
  </si>
  <si>
    <t>彩繪四季豆</t>
  </si>
  <si>
    <t>玉米濃湯</t>
  </si>
  <si>
    <t>玉米粒.紅丁.蛋</t>
  </si>
  <si>
    <t>芹香小炒(非)</t>
  </si>
  <si>
    <t>豆干片.芹菜.肉絲/炒</t>
  </si>
  <si>
    <t>燕麥飯</t>
  </si>
  <si>
    <t>瓜仔肉</t>
  </si>
  <si>
    <t>碎干丁.絞肉.絞瓜/煮</t>
  </si>
  <si>
    <t>西西里義大利麵</t>
  </si>
  <si>
    <t>鹹酥雞(Q)</t>
  </si>
  <si>
    <t>脆炒洋芋絲(Q)</t>
  </si>
  <si>
    <t>味噌小魚湯</t>
  </si>
  <si>
    <t>雞丁.九層塔/炸</t>
  </si>
  <si>
    <t>洋芋絲.肉絲.紅絲.木絲/炒</t>
  </si>
  <si>
    <t>豆腐.味噌.小魚乾</t>
  </si>
  <si>
    <t>花生滷海結</t>
  </si>
  <si>
    <t>蔥花菜脯蛋</t>
  </si>
  <si>
    <t>胡瓜湯</t>
  </si>
  <si>
    <t>海帶結.煮花生</t>
  </si>
  <si>
    <t>蛋.碎菜脯/炒</t>
  </si>
  <si>
    <t>彩繪冬瓜(Q)</t>
  </si>
  <si>
    <t>三絲羹湯</t>
  </si>
  <si>
    <t>筍絲.紅絲.耳絲</t>
  </si>
  <si>
    <t>開陽扁蒲(Q)</t>
  </si>
  <si>
    <t>胡瓜.蝦皮/炒</t>
  </si>
  <si>
    <t>油豆腐.三色丁/燒</t>
  </si>
  <si>
    <t>鼓汁干丁</t>
  </si>
  <si>
    <t>冬瓜肉片湯</t>
  </si>
  <si>
    <t>大白菜.生香菇/煮</t>
  </si>
  <si>
    <t>豆乾丁.豆鼓</t>
  </si>
  <si>
    <t>蛋炒飯</t>
  </si>
  <si>
    <t>什錦彩絲</t>
  </si>
  <si>
    <t>蘑菇濃湯</t>
  </si>
  <si>
    <t>豆芽.海絲.紅絲/炒</t>
  </si>
  <si>
    <t>鐵板魚丁(Q)</t>
  </si>
  <si>
    <t>紅燒獅子頭</t>
  </si>
  <si>
    <t>梅粉地瓜(Q)</t>
  </si>
  <si>
    <t>獅子頭.大白菜/燒</t>
  </si>
  <si>
    <t>地瓜條.甘梅粉/炸</t>
  </si>
  <si>
    <t>芋香玉米(Q)</t>
  </si>
  <si>
    <t>小魚炒豆干</t>
  </si>
  <si>
    <t>黃瓜湯</t>
  </si>
  <si>
    <t>玉米粒.芋頭丁.紅丁/炒</t>
  </si>
  <si>
    <t>豆干片.小魚乾/炒</t>
  </si>
  <si>
    <t>黃瓜</t>
  </si>
  <si>
    <t>六</t>
  </si>
  <si>
    <t>香鬆飯</t>
  </si>
  <si>
    <t>金茸紅絲</t>
  </si>
  <si>
    <t>蕃茄豆腐湯</t>
  </si>
  <si>
    <t>紅絲.金針菇.肉絲/炒</t>
  </si>
  <si>
    <t>豆腐.蕃茄</t>
  </si>
  <si>
    <r>
      <t xml:space="preserve">***全面使用非基改黃豆製品及玉米    </t>
    </r>
    <r>
      <rPr>
        <b/>
        <sz val="8"/>
        <color indexed="17"/>
        <rFont val="華康中黑體"/>
        <family val="3"/>
      </rPr>
      <t>***星期一提供吉園圃蔬菜,星期二、星期四、星期五供應有機蔬菜</t>
    </r>
  </si>
  <si>
    <t>季節蔬菜</t>
  </si>
  <si>
    <t>有機蔬菜</t>
  </si>
  <si>
    <t>蕃茄炒蛋</t>
  </si>
  <si>
    <t>蔥爆豆干</t>
  </si>
  <si>
    <t>香甜玉米湯</t>
  </si>
  <si>
    <t>芹香素雞(非)</t>
  </si>
  <si>
    <t>三色玉米(Q)</t>
  </si>
  <si>
    <t>螞蟻上樹</t>
  </si>
  <si>
    <t>排骨酥肉</t>
  </si>
  <si>
    <t>法國香蒜麵包</t>
  </si>
  <si>
    <t>蘿蔔肉片湯</t>
  </si>
  <si>
    <t>冬瓜鴿蛋(Q)</t>
  </si>
  <si>
    <t>鮮炒蒲瓜(Q)</t>
  </si>
  <si>
    <t>雪花菇菇湯</t>
  </si>
  <si>
    <t>沙嗲雞丁(Q)</t>
  </si>
  <si>
    <t>京醬肉絲(Q)</t>
  </si>
  <si>
    <t>肉燥蒸蛋(Q)</t>
  </si>
  <si>
    <t>玉米粒.紅丁</t>
  </si>
  <si>
    <t>米粉.絞肉.香菇絲</t>
  </si>
  <si>
    <t>豆腐.筍絲.紅絲.耳絲</t>
  </si>
  <si>
    <t>香蒜麵包/烤</t>
  </si>
  <si>
    <t>紫菜.蛋</t>
  </si>
  <si>
    <t>高麗菜.金菇.蛋</t>
  </si>
  <si>
    <t>紫菜湯</t>
  </si>
  <si>
    <t>紫菜</t>
  </si>
  <si>
    <t>胡瓜</t>
  </si>
  <si>
    <t>芝麻干絲</t>
  </si>
  <si>
    <t>白干絲.紅絲.芝麻/炒</t>
  </si>
  <si>
    <t>鐵板油豆腐(非)</t>
  </si>
  <si>
    <t>冬瓜.肉片.薑絲</t>
  </si>
  <si>
    <t>黑胡椒豬柳(Q)</t>
  </si>
  <si>
    <t>肉條.洋蔥.黑胡椒粒/燒</t>
  </si>
  <si>
    <t>海帶結.百頁豆腐/滷</t>
  </si>
  <si>
    <t>棒腿/烤</t>
  </si>
  <si>
    <t>蛋.蕃茄/炒</t>
  </si>
  <si>
    <t>白醬洋芋燒</t>
  </si>
  <si>
    <t>雞丁.洋蔥/炒</t>
  </si>
  <si>
    <t>蘑菇燴麵</t>
  </si>
  <si>
    <t>白菜滷</t>
  </si>
  <si>
    <t>親職日</t>
  </si>
  <si>
    <t>大白菜.火鍋料.紅/滷</t>
  </si>
  <si>
    <t>和風雞肉(Q)</t>
  </si>
  <si>
    <t>鮮菇白菜(Q)</t>
  </si>
  <si>
    <t>香滷雞排(Q)</t>
  </si>
  <si>
    <t>腿排/滷</t>
  </si>
  <si>
    <t>雞蛋.肉燥/蒸</t>
  </si>
  <si>
    <t>海結百頁</t>
  </si>
  <si>
    <t>義式香料燉肉(Q)</t>
  </si>
  <si>
    <t>肉丁.洋芋.義大利香料/燉</t>
  </si>
  <si>
    <t>雞丁.洋蔥/燒</t>
  </si>
  <si>
    <t>玉米粒.蘑菇.紅丁</t>
  </si>
  <si>
    <t>豆干片.青蔥/炒</t>
  </si>
  <si>
    <t>咖哩雞(Q)</t>
  </si>
  <si>
    <t>雞肉.洋芋.洋蔥/煮</t>
  </si>
  <si>
    <t>玉米粒.三色丁/炒</t>
  </si>
  <si>
    <t>蘿蔔.肉片</t>
  </si>
  <si>
    <t>糖醋魚丁(Q)</t>
  </si>
  <si>
    <t>魚丁.洋蔥/煮</t>
  </si>
  <si>
    <t>鐵板銀芽(Q)</t>
  </si>
  <si>
    <t>豆芽.紅絲.韭菜/炒</t>
  </si>
  <si>
    <t>塔香滷腿排(Q)</t>
  </si>
  <si>
    <t>宮保豆干</t>
  </si>
  <si>
    <t>腿排.九層塔/滷</t>
  </si>
  <si>
    <t>豆干.油花生/炒</t>
  </si>
  <si>
    <t>蘿蔔煮(Q)</t>
  </si>
  <si>
    <t>魚丁.洋蔥.三丁/燒</t>
  </si>
  <si>
    <t>蘿蔔.小油豆腐/煮</t>
  </si>
  <si>
    <t>芝麻包</t>
  </si>
  <si>
    <t>芝麻包/蒸</t>
  </si>
  <si>
    <t>肉丁.蘿蔔/燉</t>
  </si>
  <si>
    <t>排骨酥肉/炸</t>
  </si>
  <si>
    <t>毛豆麵輪</t>
  </si>
  <si>
    <t>海帶結.麵輪.毛豆仁/滷</t>
  </si>
  <si>
    <t>蠔油雞丁(Q)</t>
  </si>
  <si>
    <t>雞丁.小瓜/燒</t>
  </si>
  <si>
    <t>沙茶肉片(Q)</t>
  </si>
  <si>
    <t>彩繪銀芽(Q)</t>
  </si>
  <si>
    <t>麻婆豆腐</t>
  </si>
  <si>
    <t>肉片.洋蔥/炒</t>
  </si>
  <si>
    <t>豆腐.絞肉/煮</t>
  </si>
  <si>
    <t>肉丁.地瓜/蒸</t>
  </si>
  <si>
    <t>粉蒸肉(Q)</t>
  </si>
  <si>
    <t>木須高麗菜(Q)</t>
  </si>
  <si>
    <t>高麗菜.木耳/炒</t>
  </si>
  <si>
    <t>翅小腿*2/滷</t>
  </si>
  <si>
    <t>冬粉.絞肉/炒</t>
  </si>
  <si>
    <t>可樂滷翅腿(Q)</t>
  </si>
  <si>
    <t>水果(份)</t>
  </si>
  <si>
    <t>麵包</t>
  </si>
  <si>
    <t>蔬食</t>
  </si>
  <si>
    <t>淋汁金雕捲</t>
  </si>
  <si>
    <t>金雕捲/燒</t>
  </si>
  <si>
    <t>***03/28蔬食日提供麵包</t>
  </si>
  <si>
    <t>**3/30回饋水果</t>
  </si>
  <si>
    <t>紅豆麥片湯</t>
  </si>
  <si>
    <t>紅豆.麥片</t>
  </si>
  <si>
    <t>綠豆湯</t>
  </si>
  <si>
    <t>綠豆</t>
  </si>
  <si>
    <t>玉米蒸肉餅</t>
  </si>
  <si>
    <t>絞肉.玉米粒.洋蔥/蒸</t>
  </si>
  <si>
    <t>冬瓜.紅絲.耳絲/煮</t>
  </si>
  <si>
    <t>四季豆.紅絲.肉絲/炒</t>
  </si>
  <si>
    <t>肉條.洋蔥/燒</t>
  </si>
  <si>
    <t>豆芽.耳絲.紅絲/炒</t>
  </si>
  <si>
    <t>季節蔬菜</t>
  </si>
  <si>
    <t>黃瓜滷</t>
  </si>
  <si>
    <t>大瓜.魚卵捲</t>
  </si>
  <si>
    <t>**本月炸物3次、加工調理品3次、勾芡類2次</t>
  </si>
  <si>
    <t>補休</t>
  </si>
  <si>
    <t>迷迭香烤雞腿(Q)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</si>
</sst>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m&quot;月&quot;d&quot;日&quot;"/>
  </numFmts>
  <fonts count="9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華康少女文字W5"/>
      <family val="5"/>
    </font>
    <font>
      <b/>
      <sz val="8"/>
      <name val="華康少女文字W5"/>
      <family val="5"/>
    </font>
    <font>
      <b/>
      <sz val="10"/>
      <name val="華康少女文字W5"/>
      <family val="5"/>
    </font>
    <font>
      <b/>
      <sz val="14"/>
      <name val="華康少女文字W5"/>
      <family val="5"/>
    </font>
    <font>
      <sz val="8"/>
      <name val="華康少女文字W5"/>
      <family val="5"/>
    </font>
    <font>
      <sz val="13"/>
      <name val="華康少女文字W5"/>
      <family val="5"/>
    </font>
    <font>
      <sz val="12"/>
      <name val="新細明體"/>
      <family val="1"/>
    </font>
    <font>
      <sz val="10"/>
      <name val="華康少女文字W5"/>
      <family val="5"/>
    </font>
    <font>
      <sz val="6"/>
      <name val="華康少女文字W5"/>
      <family val="5"/>
    </font>
    <font>
      <sz val="9"/>
      <name val="華康少女文字W5"/>
      <family val="5"/>
    </font>
    <font>
      <sz val="12"/>
      <name val="華康少女文字W5"/>
      <family val="5"/>
    </font>
    <font>
      <b/>
      <sz val="8"/>
      <color indexed="17"/>
      <name val="華康中黑體"/>
      <family val="3"/>
    </font>
    <font>
      <sz val="11"/>
      <name val="華康少女文字W5"/>
      <family val="5"/>
    </font>
    <font>
      <b/>
      <sz val="5"/>
      <name val="華康少女文字W5"/>
      <family val="5"/>
    </font>
    <font>
      <b/>
      <sz val="3.5"/>
      <name val="華康少女文字W5"/>
      <family val="5"/>
    </font>
    <font>
      <sz val="14"/>
      <name val="華康少女文字W5"/>
      <family val="5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華康少女文字W5"/>
      <family val="5"/>
    </font>
    <font>
      <sz val="8"/>
      <color indexed="17"/>
      <name val="華康少女文字W5"/>
      <family val="5"/>
    </font>
    <font>
      <sz val="8"/>
      <color indexed="8"/>
      <name val="華康少女文字W5"/>
      <family val="5"/>
    </font>
    <font>
      <sz val="13"/>
      <color indexed="8"/>
      <name val="華康少女文字W5"/>
      <family val="5"/>
    </font>
    <font>
      <sz val="6"/>
      <color indexed="8"/>
      <name val="華康少女文字W5"/>
      <family val="5"/>
    </font>
    <font>
      <sz val="6"/>
      <color indexed="10"/>
      <name val="華康少女文字W5"/>
      <family val="5"/>
    </font>
    <font>
      <sz val="10"/>
      <color indexed="17"/>
      <name val="華康少女文字W5"/>
      <family val="5"/>
    </font>
    <font>
      <sz val="9"/>
      <color indexed="8"/>
      <name val="華康少女文字W5"/>
      <family val="5"/>
    </font>
    <font>
      <sz val="8"/>
      <color indexed="8"/>
      <name val="新細明體"/>
      <family val="1"/>
    </font>
    <font>
      <sz val="7"/>
      <color indexed="8"/>
      <name val="華康少女文字W5"/>
      <family val="5"/>
    </font>
    <font>
      <b/>
      <sz val="8"/>
      <color indexed="56"/>
      <name val="華康中黑體"/>
      <family val="3"/>
    </font>
    <font>
      <sz val="11"/>
      <color indexed="8"/>
      <name val="華康少女文字W5"/>
      <family val="5"/>
    </font>
    <font>
      <sz val="6"/>
      <color indexed="8"/>
      <name val="新細明體"/>
      <family val="1"/>
    </font>
    <font>
      <sz val="8"/>
      <color indexed="10"/>
      <name val="華康少女文字W5"/>
      <family val="5"/>
    </font>
    <font>
      <sz val="7"/>
      <color indexed="8"/>
      <name val="新細明體"/>
      <family val="1"/>
    </font>
    <font>
      <sz val="14"/>
      <color indexed="8"/>
      <name val="華康少女文字W5"/>
      <family val="5"/>
    </font>
    <font>
      <sz val="8"/>
      <color indexed="8"/>
      <name val="華康POP1體W5(P)"/>
      <family val="5"/>
    </font>
    <font>
      <sz val="9"/>
      <color indexed="8"/>
      <name val="華康POP1體W5"/>
      <family val="5"/>
    </font>
    <font>
      <sz val="13"/>
      <color indexed="10"/>
      <name val="華康少女文字W5"/>
      <family val="5"/>
    </font>
    <font>
      <sz val="14"/>
      <color indexed="10"/>
      <name val="華康少女文字W5"/>
      <family val="5"/>
    </font>
    <font>
      <b/>
      <sz val="14"/>
      <color indexed="8"/>
      <name val="華康少女文字W5"/>
      <family val="5"/>
    </font>
    <font>
      <sz val="10.5"/>
      <color indexed="8"/>
      <name val="華康少女文字W5(P)"/>
      <family val="5"/>
    </font>
    <font>
      <b/>
      <sz val="30"/>
      <color indexed="17"/>
      <name val="華康POP1體W5"/>
      <family val="5"/>
    </font>
    <font>
      <sz val="20"/>
      <color indexed="20"/>
      <name val="華康POP1體W5"/>
      <family val="5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  <font>
      <sz val="12"/>
      <color theme="1"/>
      <name val="華康少女文字W5"/>
      <family val="5"/>
    </font>
    <font>
      <sz val="8"/>
      <color theme="1"/>
      <name val="華康少女文字W5"/>
      <family val="5"/>
    </font>
    <font>
      <sz val="13"/>
      <color theme="1"/>
      <name val="華康少女文字W5"/>
      <family val="5"/>
    </font>
    <font>
      <sz val="6"/>
      <color theme="1"/>
      <name val="華康少女文字W5"/>
      <family val="5"/>
    </font>
    <font>
      <sz val="6"/>
      <color rgb="FFFF0000"/>
      <name val="華康少女文字W5"/>
      <family val="5"/>
    </font>
    <font>
      <sz val="10"/>
      <color rgb="FF00B050"/>
      <name val="華康少女文字W5"/>
      <family val="5"/>
    </font>
    <font>
      <sz val="9"/>
      <color theme="1"/>
      <name val="華康少女文字W5"/>
      <family val="5"/>
    </font>
    <font>
      <sz val="7"/>
      <color theme="1"/>
      <name val="華康少女文字W5"/>
      <family val="5"/>
    </font>
    <font>
      <b/>
      <sz val="8"/>
      <color rgb="FF002060"/>
      <name val="華康中黑體"/>
      <family val="3"/>
    </font>
    <font>
      <sz val="11"/>
      <color theme="1"/>
      <name val="華康少女文字W5"/>
      <family val="5"/>
    </font>
    <font>
      <sz val="6"/>
      <color theme="1"/>
      <name val="Calibri"/>
      <family val="1"/>
    </font>
    <font>
      <sz val="14"/>
      <color theme="1"/>
      <name val="華康少女文字W5"/>
      <family val="5"/>
    </font>
    <font>
      <sz val="8"/>
      <color theme="1"/>
      <name val="華康POP1體W5(P)"/>
      <family val="5"/>
    </font>
    <font>
      <sz val="9"/>
      <color theme="1"/>
      <name val="華康POP1體W5"/>
      <family val="5"/>
    </font>
    <font>
      <sz val="13"/>
      <color rgb="FFFF0000"/>
      <name val="華康少女文字W5"/>
      <family val="5"/>
    </font>
    <font>
      <sz val="8"/>
      <color rgb="FFFF0000"/>
      <name val="華康少女文字W5"/>
      <family val="5"/>
    </font>
    <font>
      <sz val="14"/>
      <color rgb="FFFF0000"/>
      <name val="華康少女文字W5"/>
      <family val="5"/>
    </font>
    <font>
      <b/>
      <sz val="14"/>
      <color theme="1"/>
      <name val="華康少女文字W5"/>
      <family val="5"/>
    </font>
    <font>
      <sz val="8"/>
      <color rgb="FF00B050"/>
      <name val="華康少女文字W5"/>
      <family val="5"/>
    </font>
    <font>
      <sz val="8"/>
      <color theme="1"/>
      <name val="Calibri"/>
      <family val="1"/>
    </font>
    <font>
      <sz val="7"/>
      <color theme="1"/>
      <name val="Calibri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rgb="FF9933FF"/>
      </left>
      <right style="thin"/>
      <top style="medium">
        <color rgb="FF9933FF"/>
      </top>
      <bottom style="medium">
        <color rgb="FF9933FF"/>
      </bottom>
    </border>
    <border>
      <left style="thin"/>
      <right style="thin"/>
      <top style="medium">
        <color rgb="FF9933FF"/>
      </top>
      <bottom style="medium">
        <color rgb="FF9933FF"/>
      </bottom>
    </border>
    <border>
      <left/>
      <right/>
      <top style="medium">
        <color rgb="FF9933FF"/>
      </top>
      <bottom style="medium">
        <color rgb="FF9933FF"/>
      </bottom>
    </border>
    <border>
      <left style="thin"/>
      <right/>
      <top style="medium">
        <color rgb="FF9933FF"/>
      </top>
      <bottom style="medium">
        <color rgb="FF9933FF"/>
      </bottom>
    </border>
    <border>
      <left style="thin"/>
      <right style="thin"/>
      <top style="medium">
        <color rgb="FF9933FF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double">
        <color rgb="FF9933FF"/>
      </top>
      <bottom/>
    </border>
    <border>
      <left style="thin"/>
      <right style="thin"/>
      <top style="thin">
        <color theme="1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>
        <color rgb="FF9933FF"/>
      </top>
      <bottom/>
    </border>
    <border>
      <left/>
      <right style="thin"/>
      <top style="double">
        <color rgb="FF9933FF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>
        <color rgb="FF9933FF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/>
      <bottom style="double">
        <color rgb="FF9933FF"/>
      </bottom>
    </border>
    <border>
      <left/>
      <right style="thin"/>
      <top style="medium">
        <color rgb="FF9933FF"/>
      </top>
      <bottom/>
    </border>
    <border>
      <left style="thin">
        <color theme="1"/>
      </left>
      <right style="medium">
        <color rgb="FF9933FF"/>
      </right>
      <top style="medium">
        <color rgb="FF9933FF"/>
      </top>
      <bottom style="medium">
        <color rgb="FF9933FF"/>
      </bottom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/>
      <bottom style="double">
        <color rgb="FF9900FF"/>
      </bottom>
    </border>
    <border>
      <left style="medium">
        <color rgb="FF9933FF"/>
      </left>
      <right style="thin"/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 style="medium">
        <color rgb="FF9933FF"/>
      </right>
      <top/>
      <bottom/>
    </border>
    <border>
      <left style="medium">
        <color rgb="FF9933FF"/>
      </left>
      <right style="thin"/>
      <top style="thin"/>
      <bottom/>
    </border>
    <border>
      <left style="thin"/>
      <right style="thin">
        <color theme="1"/>
      </right>
      <top style="thin"/>
      <bottom/>
    </border>
    <border>
      <left style="thin">
        <color theme="1"/>
      </left>
      <right style="medium">
        <color rgb="FF9933FF"/>
      </right>
      <top style="thin"/>
      <bottom/>
    </border>
    <border>
      <left style="medium">
        <color rgb="FF9933FF"/>
      </left>
      <right style="thin"/>
      <top style="double">
        <color rgb="FF9933FF"/>
      </top>
      <bottom/>
    </border>
    <border>
      <left style="thin"/>
      <right style="thin">
        <color theme="1"/>
      </right>
      <top style="double">
        <color rgb="FF9933FF"/>
      </top>
      <bottom/>
    </border>
    <border>
      <left style="thin">
        <color theme="1"/>
      </left>
      <right style="medium">
        <color rgb="FF9933FF"/>
      </right>
      <top style="double">
        <color rgb="FF9933FF"/>
      </top>
      <bottom/>
    </border>
    <border>
      <left style="medium">
        <color rgb="FF9933FF"/>
      </left>
      <right style="thin"/>
      <top style="thin">
        <color theme="1"/>
      </top>
      <bottom/>
    </border>
    <border>
      <left style="medium">
        <color rgb="FF9933FF"/>
      </left>
      <right style="thin"/>
      <top/>
      <bottom style="thin"/>
    </border>
    <border>
      <left style="thin"/>
      <right style="thin">
        <color theme="1"/>
      </right>
      <top style="thin">
        <color theme="1"/>
      </top>
      <bottom/>
    </border>
    <border>
      <left style="thin"/>
      <right style="thin">
        <color theme="1"/>
      </right>
      <top/>
      <bottom style="thin"/>
    </border>
    <border>
      <left style="thin">
        <color theme="1"/>
      </left>
      <right style="medium">
        <color rgb="FF9933FF"/>
      </right>
      <top style="thin">
        <color theme="1"/>
      </top>
      <bottom/>
    </border>
    <border>
      <left style="thin">
        <color theme="1"/>
      </left>
      <right style="medium">
        <color rgb="FF9933FF"/>
      </right>
      <top/>
      <bottom style="thin"/>
    </border>
    <border>
      <left style="thin"/>
      <right style="thin"/>
      <top/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rgb="FF9933FF"/>
      </right>
      <top style="thin">
        <color rgb="FF9933FF"/>
      </top>
      <bottom/>
    </border>
    <border>
      <left style="thin">
        <color theme="1"/>
      </left>
      <right style="medium">
        <color rgb="FF9933FF"/>
      </right>
      <top/>
      <bottom style="thin">
        <color theme="1"/>
      </bottom>
    </border>
    <border>
      <left style="thin"/>
      <right style="thin">
        <color theme="1"/>
      </right>
      <top/>
      <bottom style="medium">
        <color rgb="FF9933FF"/>
      </bottom>
    </border>
    <border>
      <left style="medium">
        <color rgb="FF9933FF"/>
      </left>
      <right style="thin"/>
      <top/>
      <bottom style="medium">
        <color rgb="FF9933FF"/>
      </bottom>
    </border>
    <border>
      <left style="thin">
        <color theme="1"/>
      </left>
      <right style="medium">
        <color rgb="FF9933FF"/>
      </right>
      <top/>
      <bottom style="medium">
        <color rgb="FF9933FF"/>
      </bottom>
    </border>
    <border>
      <left style="medium">
        <color rgb="FF9933FF"/>
      </left>
      <right style="thin"/>
      <top style="thin">
        <color theme="1"/>
      </top>
      <bottom style="thin"/>
    </border>
    <border>
      <left style="medium">
        <color rgb="FF9933FF"/>
      </left>
      <right style="thin"/>
      <top/>
      <bottom style="thin">
        <color theme="1"/>
      </bottom>
    </border>
    <border>
      <left style="thin">
        <color theme="1"/>
      </left>
      <right style="medium">
        <color rgb="FF9933FF"/>
      </right>
      <top/>
      <bottom style="thin">
        <color rgb="FF7030A0"/>
      </bottom>
    </border>
    <border>
      <left style="medium">
        <color rgb="FF9933FF"/>
      </left>
      <right style="thin"/>
      <top style="thin"/>
      <bottom style="thin"/>
    </border>
    <border>
      <left style="thin">
        <color theme="1"/>
      </left>
      <right style="medium">
        <color rgb="FF9933FF"/>
      </right>
      <top style="thin">
        <color rgb="FF7030A0"/>
      </top>
      <bottom/>
    </border>
    <border>
      <left style="medium">
        <color rgb="FF9933FF"/>
      </left>
      <right style="thin"/>
      <top style="thin">
        <color rgb="FF9933FF"/>
      </top>
      <bottom style="thin"/>
    </border>
    <border>
      <left style="medium">
        <color rgb="FF9933FF"/>
      </left>
      <right style="thin"/>
      <top style="thin"/>
      <bottom style="medium">
        <color rgb="FF9933FF"/>
      </bottom>
    </border>
    <border>
      <left style="medium">
        <color rgb="FF9933FF"/>
      </left>
      <right/>
      <top/>
      <bottom/>
    </border>
    <border>
      <left style="medium">
        <color rgb="FF9933FF"/>
      </left>
      <right style="thin"/>
      <top style="thin"/>
      <bottom style="double">
        <color rgb="FF9933FF"/>
      </bottom>
    </border>
    <border>
      <left style="thin"/>
      <right style="thin">
        <color theme="1"/>
      </right>
      <top/>
      <bottom style="double">
        <color rgb="FF9933FF"/>
      </bottom>
    </border>
    <border>
      <left style="thin">
        <color theme="1"/>
      </left>
      <right style="medium">
        <color rgb="FF9933FF"/>
      </right>
      <top/>
      <bottom style="double">
        <color rgb="FF9933FF"/>
      </bottom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/>
      <bottom style="double">
        <color rgb="FF9933FF"/>
      </bottom>
    </border>
    <border>
      <left style="thin"/>
      <right style="thin">
        <color theme="1"/>
      </right>
      <top/>
      <bottom style="double">
        <color rgb="FF9900FF"/>
      </bottom>
    </border>
    <border>
      <left style="thin">
        <color theme="1"/>
      </left>
      <right style="medium">
        <color rgb="FF9933FF"/>
      </right>
      <top/>
      <bottom style="double">
        <color rgb="FF9900FF"/>
      </bottom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19" fillId="25" borderId="0" applyNumberFormat="0" applyBorder="0" applyAlignment="0" applyProtection="0"/>
    <xf numFmtId="0" fontId="60" fillId="26" borderId="0" applyNumberFormat="0" applyBorder="0" applyAlignment="0" applyProtection="0"/>
    <xf numFmtId="0" fontId="19" fillId="17" borderId="0" applyNumberFormat="0" applyBorder="0" applyAlignment="0" applyProtection="0"/>
    <xf numFmtId="0" fontId="60" fillId="27" borderId="0" applyNumberFormat="0" applyBorder="0" applyAlignment="0" applyProtection="0"/>
    <xf numFmtId="0" fontId="19" fillId="19" borderId="0" applyNumberFormat="0" applyBorder="0" applyAlignment="0" applyProtection="0"/>
    <xf numFmtId="0" fontId="60" fillId="28" borderId="0" applyNumberFormat="0" applyBorder="0" applyAlignment="0" applyProtection="0"/>
    <xf numFmtId="0" fontId="19" fillId="29" borderId="0" applyNumberFormat="0" applyBorder="0" applyAlignment="0" applyProtection="0"/>
    <xf numFmtId="0" fontId="60" fillId="30" borderId="0" applyNumberFormat="0" applyBorder="0" applyAlignment="0" applyProtection="0"/>
    <xf numFmtId="0" fontId="19" fillId="31" borderId="0" applyNumberFormat="0" applyBorder="0" applyAlignment="0" applyProtection="0"/>
    <xf numFmtId="0" fontId="60" fillId="32" borderId="0" applyNumberFormat="0" applyBorder="0" applyAlignment="0" applyProtection="0"/>
    <xf numFmtId="0" fontId="19" fillId="3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  <xf numFmtId="0" fontId="20" fillId="35" borderId="0" applyNumberFormat="0" applyBorder="0" applyAlignment="0" applyProtection="0"/>
    <xf numFmtId="0" fontId="62" fillId="0" borderId="1" applyNumberFormat="0" applyFill="0" applyAlignment="0" applyProtection="0"/>
    <xf numFmtId="0" fontId="21" fillId="0" borderId="2" applyNumberFormat="0" applyFill="0" applyAlignment="0" applyProtection="0"/>
    <xf numFmtId="0" fontId="63" fillId="36" borderId="0" applyNumberFormat="0" applyBorder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64" fillId="37" borderId="3" applyNumberFormat="0" applyAlignment="0" applyProtection="0"/>
    <xf numFmtId="0" fontId="23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24" fillId="0" borderId="6" applyNumberFormat="0" applyFill="0" applyAlignment="0" applyProtection="0"/>
    <xf numFmtId="0" fontId="0" fillId="39" borderId="7" applyNumberFormat="0" applyFont="0" applyAlignment="0" applyProtection="0"/>
    <xf numFmtId="0" fontId="9" fillId="40" borderId="8" applyNumberFormat="0" applyFont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19" fillId="42" borderId="0" applyNumberFormat="0" applyBorder="0" applyAlignment="0" applyProtection="0"/>
    <xf numFmtId="0" fontId="60" fillId="43" borderId="0" applyNumberFormat="0" applyBorder="0" applyAlignment="0" applyProtection="0"/>
    <xf numFmtId="0" fontId="19" fillId="44" borderId="0" applyNumberFormat="0" applyBorder="0" applyAlignment="0" applyProtection="0"/>
    <xf numFmtId="0" fontId="60" fillId="45" borderId="0" applyNumberFormat="0" applyBorder="0" applyAlignment="0" applyProtection="0"/>
    <xf numFmtId="0" fontId="19" fillId="46" borderId="0" applyNumberFormat="0" applyBorder="0" applyAlignment="0" applyProtection="0"/>
    <xf numFmtId="0" fontId="60" fillId="47" borderId="0" applyNumberFormat="0" applyBorder="0" applyAlignment="0" applyProtection="0"/>
    <xf numFmtId="0" fontId="19" fillId="29" borderId="0" applyNumberFormat="0" applyBorder="0" applyAlignment="0" applyProtection="0"/>
    <xf numFmtId="0" fontId="60" fillId="48" borderId="0" applyNumberFormat="0" applyBorder="0" applyAlignment="0" applyProtection="0"/>
    <xf numFmtId="0" fontId="19" fillId="31" borderId="0" applyNumberFormat="0" applyBorder="0" applyAlignment="0" applyProtection="0"/>
    <xf numFmtId="0" fontId="60" fillId="49" borderId="0" applyNumberFormat="0" applyBorder="0" applyAlignment="0" applyProtection="0"/>
    <xf numFmtId="0" fontId="19" fillId="5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26" fillId="0" borderId="10" applyNumberFormat="0" applyFill="0" applyAlignment="0" applyProtection="0"/>
    <xf numFmtId="0" fontId="69" fillId="0" borderId="11" applyNumberFormat="0" applyFill="0" applyAlignment="0" applyProtection="0"/>
    <xf numFmtId="0" fontId="27" fillId="0" borderId="12" applyNumberFormat="0" applyFill="0" applyAlignment="0" applyProtection="0"/>
    <xf numFmtId="0" fontId="70" fillId="0" borderId="13" applyNumberFormat="0" applyFill="0" applyAlignment="0" applyProtection="0"/>
    <xf numFmtId="0" fontId="28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51" borderId="3" applyNumberFormat="0" applyAlignment="0" applyProtection="0"/>
    <xf numFmtId="0" fontId="30" fillId="13" borderId="4" applyNumberFormat="0" applyAlignment="0" applyProtection="0"/>
    <xf numFmtId="0" fontId="72" fillId="37" borderId="15" applyNumberFormat="0" applyAlignment="0" applyProtection="0"/>
    <xf numFmtId="0" fontId="31" fillId="38" borderId="16" applyNumberFormat="0" applyAlignment="0" applyProtection="0"/>
    <xf numFmtId="0" fontId="73" fillId="52" borderId="17" applyNumberFormat="0" applyAlignment="0" applyProtection="0"/>
    <xf numFmtId="0" fontId="32" fillId="53" borderId="18" applyNumberFormat="0" applyAlignment="0" applyProtection="0"/>
    <xf numFmtId="0" fontId="74" fillId="54" borderId="0" applyNumberFormat="0" applyBorder="0" applyAlignment="0" applyProtection="0"/>
    <xf numFmtId="0" fontId="33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38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76" fontId="3" fillId="0" borderId="19" xfId="68" applyNumberFormat="1" applyFont="1" applyFill="1" applyBorder="1" applyAlignment="1">
      <alignment horizontal="center" vertical="center" textRotation="255"/>
      <protection/>
    </xf>
    <xf numFmtId="0" fontId="4" fillId="0" borderId="20" xfId="68" applyFont="1" applyFill="1" applyBorder="1" applyAlignment="1">
      <alignment horizontal="center" vertical="center" textRotation="255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3" fillId="0" borderId="22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 wrapText="1"/>
      <protection/>
    </xf>
    <xf numFmtId="0" fontId="77" fillId="55" borderId="23" xfId="64" applyFont="1" applyFill="1" applyBorder="1" applyAlignment="1">
      <alignment horizontal="center" vertical="center" shrinkToFit="1"/>
      <protection/>
    </xf>
    <xf numFmtId="0" fontId="78" fillId="55" borderId="24" xfId="64" applyFont="1" applyFill="1" applyBorder="1" applyAlignment="1">
      <alignment horizontal="center" vertical="center" shrinkToFit="1"/>
      <protection/>
    </xf>
    <xf numFmtId="0" fontId="11" fillId="55" borderId="25" xfId="64" applyFont="1" applyFill="1" applyBorder="1" applyAlignment="1">
      <alignment horizontal="center" vertical="center" shrinkToFit="1"/>
      <protection/>
    </xf>
    <xf numFmtId="0" fontId="11" fillId="55" borderId="24" xfId="64" applyFont="1" applyFill="1" applyBorder="1" applyAlignment="1">
      <alignment horizontal="center" vertical="center" shrinkToFit="1"/>
      <protection/>
    </xf>
    <xf numFmtId="0" fontId="77" fillId="55" borderId="26" xfId="64" applyFont="1" applyFill="1" applyBorder="1" applyAlignment="1">
      <alignment horizontal="center" vertical="center" shrinkToFit="1"/>
      <protection/>
    </xf>
    <xf numFmtId="0" fontId="79" fillId="55" borderId="27" xfId="64" applyFont="1" applyFill="1" applyBorder="1" applyAlignment="1">
      <alignment horizontal="center" vertical="center" shrinkToFit="1"/>
      <protection/>
    </xf>
    <xf numFmtId="0" fontId="8" fillId="55" borderId="26" xfId="64" applyFont="1" applyFill="1" applyBorder="1" applyAlignment="1">
      <alignment horizontal="center" vertical="center" shrinkToFit="1"/>
      <protection/>
    </xf>
    <xf numFmtId="0" fontId="78" fillId="55" borderId="28" xfId="64" applyFont="1" applyFill="1" applyBorder="1" applyAlignment="1">
      <alignment horizontal="center" vertical="center" shrinkToFit="1"/>
      <protection/>
    </xf>
    <xf numFmtId="0" fontId="80" fillId="55" borderId="25" xfId="64" applyFont="1" applyFill="1" applyBorder="1" applyAlignment="1">
      <alignment horizontal="center" vertical="center" shrinkToFit="1"/>
      <protection/>
    </xf>
    <xf numFmtId="0" fontId="11" fillId="55" borderId="28" xfId="64" applyFont="1" applyFill="1" applyBorder="1" applyAlignment="1">
      <alignment horizontal="center" vertical="center" shrinkToFit="1"/>
      <protection/>
    </xf>
    <xf numFmtId="0" fontId="77" fillId="55" borderId="29" xfId="64" applyFont="1" applyFill="1" applyBorder="1" applyAlignment="1">
      <alignment horizontal="center" vertical="center" shrinkToFit="1"/>
      <protection/>
    </xf>
    <xf numFmtId="0" fontId="77" fillId="55" borderId="28" xfId="64" applyFont="1" applyFill="1" applyBorder="1" applyAlignment="1">
      <alignment horizontal="center" vertical="center" shrinkToFit="1"/>
      <protection/>
    </xf>
    <xf numFmtId="0" fontId="13" fillId="55" borderId="26" xfId="64" applyFont="1" applyFill="1" applyBorder="1" applyAlignment="1">
      <alignment horizontal="center" vertical="center" shrinkToFit="1"/>
      <protection/>
    </xf>
    <xf numFmtId="0" fontId="10" fillId="55" borderId="28" xfId="64" applyFont="1" applyFill="1" applyBorder="1" applyAlignment="1">
      <alignment horizontal="center" vertical="center" shrinkToFit="1"/>
      <protection/>
    </xf>
    <xf numFmtId="0" fontId="80" fillId="55" borderId="28" xfId="64" applyFont="1" applyFill="1" applyBorder="1" applyAlignment="1">
      <alignment horizontal="center" vertical="center" shrinkToFit="1"/>
      <protection/>
    </xf>
    <xf numFmtId="0" fontId="13" fillId="55" borderId="30" xfId="64" applyFont="1" applyFill="1" applyBorder="1" applyAlignment="1">
      <alignment horizontal="center" vertical="center" shrinkToFit="1"/>
      <protection/>
    </xf>
    <xf numFmtId="0" fontId="8" fillId="55" borderId="27" xfId="64" applyFont="1" applyFill="1" applyBorder="1" applyAlignment="1">
      <alignment horizontal="center" vertical="center" shrinkToFit="1"/>
      <protection/>
    </xf>
    <xf numFmtId="0" fontId="13" fillId="55" borderId="24" xfId="64" applyFont="1" applyFill="1" applyBorder="1" applyAlignment="1">
      <alignment horizontal="center" vertical="center" shrinkToFit="1"/>
      <protection/>
    </xf>
    <xf numFmtId="0" fontId="81" fillId="55" borderId="24" xfId="64" applyFont="1" applyFill="1" applyBorder="1" applyAlignment="1">
      <alignment horizontal="center" vertical="center" shrinkToFit="1"/>
      <protection/>
    </xf>
    <xf numFmtId="0" fontId="77" fillId="55" borderId="30" xfId="64" applyFont="1" applyFill="1" applyBorder="1" applyAlignment="1">
      <alignment horizontal="center" vertical="center" shrinkToFit="1"/>
      <protection/>
    </xf>
    <xf numFmtId="0" fontId="77" fillId="55" borderId="24" xfId="64" applyFont="1" applyFill="1" applyBorder="1" applyAlignment="1">
      <alignment horizontal="center" vertical="center" shrinkToFit="1"/>
      <protection/>
    </xf>
    <xf numFmtId="0" fontId="77" fillId="55" borderId="31" xfId="64" applyFont="1" applyFill="1" applyBorder="1" applyAlignment="1">
      <alignment horizontal="center" vertical="center" shrinkToFit="1"/>
      <protection/>
    </xf>
    <xf numFmtId="0" fontId="79" fillId="55" borderId="31" xfId="64" applyFont="1" applyFill="1" applyBorder="1" applyAlignment="1">
      <alignment horizontal="center" vertical="center" shrinkToFit="1"/>
      <protection/>
    </xf>
    <xf numFmtId="0" fontId="8" fillId="55" borderId="32" xfId="64" applyFont="1" applyFill="1" applyBorder="1" applyAlignment="1">
      <alignment horizontal="center" vertical="center" shrinkToFit="1"/>
      <protection/>
    </xf>
    <xf numFmtId="0" fontId="80" fillId="55" borderId="24" xfId="64" applyFont="1" applyFill="1" applyBorder="1" applyAlignment="1">
      <alignment horizontal="center" vertical="center" shrinkToFit="1"/>
      <protection/>
    </xf>
    <xf numFmtId="0" fontId="77" fillId="55" borderId="33" xfId="64" applyFont="1" applyFill="1" applyBorder="1" applyAlignment="1">
      <alignment horizontal="center" vertical="center" shrinkToFit="1"/>
      <protection/>
    </xf>
    <xf numFmtId="0" fontId="8" fillId="55" borderId="33" xfId="64" applyFont="1" applyFill="1" applyBorder="1" applyAlignment="1">
      <alignment horizontal="center" vertical="center" shrinkToFit="1"/>
      <protection/>
    </xf>
    <xf numFmtId="0" fontId="8" fillId="55" borderId="34" xfId="64" applyFont="1" applyFill="1" applyBorder="1" applyAlignment="1">
      <alignment horizontal="center" vertical="center" shrinkToFit="1"/>
      <protection/>
    </xf>
    <xf numFmtId="0" fontId="82" fillId="55" borderId="24" xfId="64" applyFont="1" applyFill="1" applyBorder="1" applyAlignment="1">
      <alignment horizontal="center" vertical="center" shrinkToFit="1"/>
      <protection/>
    </xf>
    <xf numFmtId="0" fontId="11" fillId="55" borderId="35" xfId="64" applyFont="1" applyFill="1" applyBorder="1" applyAlignment="1">
      <alignment horizontal="center" vertical="center" shrinkToFit="1"/>
      <protection/>
    </xf>
    <xf numFmtId="0" fontId="8" fillId="55" borderId="31" xfId="64" applyFont="1" applyFill="1" applyBorder="1" applyAlignment="1">
      <alignment horizontal="center" vertical="center" shrinkToFit="1"/>
      <protection/>
    </xf>
    <xf numFmtId="0" fontId="82" fillId="55" borderId="35" xfId="64" applyFont="1" applyFill="1" applyBorder="1" applyAlignment="1">
      <alignment horizontal="center" vertical="center" shrinkToFit="1"/>
      <protection/>
    </xf>
    <xf numFmtId="0" fontId="11" fillId="55" borderId="36" xfId="64" applyFont="1" applyFill="1" applyBorder="1" applyAlignment="1">
      <alignment horizontal="center" vertical="center" shrinkToFit="1"/>
      <protection/>
    </xf>
    <xf numFmtId="0" fontId="83" fillId="55" borderId="24" xfId="64" applyFont="1" applyFill="1" applyBorder="1" applyAlignment="1">
      <alignment horizontal="center" vertical="center" shrinkToFit="1"/>
      <protection/>
    </xf>
    <xf numFmtId="0" fontId="79" fillId="55" borderId="33" xfId="64" applyFont="1" applyFill="1" applyBorder="1" applyAlignment="1">
      <alignment horizontal="center" vertical="center" shrinkToFit="1"/>
      <protection/>
    </xf>
    <xf numFmtId="0" fontId="84" fillId="55" borderId="24" xfId="64" applyFont="1" applyFill="1" applyBorder="1" applyAlignment="1">
      <alignment horizontal="center" vertical="center" shrinkToFit="1"/>
      <protection/>
    </xf>
    <xf numFmtId="0" fontId="80" fillId="55" borderId="24" xfId="64" applyFont="1" applyFill="1" applyBorder="1" applyAlignment="1">
      <alignment horizontal="center" vertical="center" wrapText="1"/>
      <protection/>
    </xf>
    <xf numFmtId="0" fontId="77" fillId="55" borderId="37" xfId="64" applyFont="1" applyFill="1" applyBorder="1" applyAlignment="1">
      <alignment horizontal="center" vertical="center" shrinkToFit="1"/>
      <protection/>
    </xf>
    <xf numFmtId="0" fontId="11" fillId="55" borderId="37" xfId="64" applyFont="1" applyFill="1" applyBorder="1" applyAlignment="1">
      <alignment horizontal="center" vertical="center" shrinkToFit="1"/>
      <protection/>
    </xf>
    <xf numFmtId="0" fontId="80" fillId="55" borderId="37" xfId="64" applyFont="1" applyFill="1" applyBorder="1" applyAlignment="1">
      <alignment horizontal="center" vertical="center" wrapText="1"/>
      <protection/>
    </xf>
    <xf numFmtId="0" fontId="85" fillId="0" borderId="0" xfId="64" applyFont="1" applyAlignment="1">
      <alignment horizontal="left" vertical="center"/>
      <protection/>
    </xf>
    <xf numFmtId="0" fontId="80" fillId="55" borderId="35" xfId="64" applyFont="1" applyFill="1" applyBorder="1" applyAlignment="1">
      <alignment horizontal="center" vertical="center" shrinkToFit="1"/>
      <protection/>
    </xf>
    <xf numFmtId="0" fontId="15" fillId="55" borderId="32" xfId="64" applyFont="1" applyFill="1" applyBorder="1" applyAlignment="1">
      <alignment horizontal="center" vertical="center" shrinkToFit="1"/>
      <protection/>
    </xf>
    <xf numFmtId="0" fontId="11" fillId="56" borderId="24" xfId="64" applyFont="1" applyFill="1" applyBorder="1" applyAlignment="1">
      <alignment horizontal="center" vertical="center" shrinkToFit="1"/>
      <protection/>
    </xf>
    <xf numFmtId="0" fontId="15" fillId="55" borderId="33" xfId="64" applyFont="1" applyFill="1" applyBorder="1" applyAlignment="1">
      <alignment horizontal="center" vertical="center" shrinkToFit="1"/>
      <protection/>
    </xf>
    <xf numFmtId="0" fontId="15" fillId="55" borderId="31" xfId="64" applyFont="1" applyFill="1" applyBorder="1" applyAlignment="1">
      <alignment horizontal="center" vertical="center" shrinkToFit="1"/>
      <protection/>
    </xf>
    <xf numFmtId="0" fontId="86" fillId="55" borderId="31" xfId="64" applyFont="1" applyFill="1" applyBorder="1" applyAlignment="1">
      <alignment horizontal="center" vertical="center" shrinkToFit="1"/>
      <protection/>
    </xf>
    <xf numFmtId="0" fontId="86" fillId="55" borderId="25" xfId="64" applyFont="1" applyFill="1" applyBorder="1" applyAlignment="1">
      <alignment horizontal="center" vertical="center" shrinkToFit="1"/>
      <protection/>
    </xf>
    <xf numFmtId="0" fontId="86" fillId="55" borderId="24" xfId="64" applyFont="1" applyFill="1" applyBorder="1" applyAlignment="1">
      <alignment horizontal="center" vertical="center" shrinkToFit="1"/>
      <protection/>
    </xf>
    <xf numFmtId="0" fontId="79" fillId="55" borderId="26" xfId="64" applyFont="1" applyFill="1" applyBorder="1" applyAlignment="1">
      <alignment horizontal="center" vertical="center" shrinkToFit="1"/>
      <protection/>
    </xf>
    <xf numFmtId="0" fontId="80" fillId="55" borderId="38" xfId="64" applyFont="1" applyFill="1" applyBorder="1" applyAlignment="1">
      <alignment horizontal="center" vertical="center" shrinkToFit="1"/>
      <protection/>
    </xf>
    <xf numFmtId="0" fontId="11" fillId="55" borderId="38" xfId="64" applyFont="1" applyFill="1" applyBorder="1" applyAlignment="1">
      <alignment horizontal="center" vertical="center" shrinkToFit="1"/>
      <protection/>
    </xf>
    <xf numFmtId="0" fontId="15" fillId="55" borderId="23" xfId="64" applyFont="1" applyFill="1" applyBorder="1" applyAlignment="1">
      <alignment horizontal="center" vertical="center" shrinkToFit="1"/>
      <protection/>
    </xf>
    <xf numFmtId="0" fontId="86" fillId="55" borderId="26" xfId="64" applyFont="1" applyFill="1" applyBorder="1" applyAlignment="1">
      <alignment horizontal="center" vertical="center" shrinkToFit="1"/>
      <protection/>
    </xf>
    <xf numFmtId="0" fontId="15" fillId="55" borderId="29" xfId="64" applyFont="1" applyFill="1" applyBorder="1" applyAlignment="1">
      <alignment horizontal="center" vertical="center" shrinkToFit="1"/>
      <protection/>
    </xf>
    <xf numFmtId="0" fontId="15" fillId="55" borderId="34" xfId="64" applyFont="1" applyFill="1" applyBorder="1" applyAlignment="1">
      <alignment horizontal="center" vertical="center" shrinkToFit="1"/>
      <protection/>
    </xf>
    <xf numFmtId="0" fontId="87" fillId="0" borderId="0" xfId="0" applyFont="1" applyAlignment="1">
      <alignment vertical="center"/>
    </xf>
    <xf numFmtId="0" fontId="17" fillId="0" borderId="20" xfId="68" applyFont="1" applyFill="1" applyBorder="1" applyAlignment="1">
      <alignment horizontal="center" vertical="center" wrapText="1"/>
      <protection/>
    </xf>
    <xf numFmtId="0" fontId="17" fillId="0" borderId="22" xfId="68" applyFont="1" applyFill="1" applyBorder="1" applyAlignment="1">
      <alignment horizontal="center" vertical="center" wrapText="1"/>
      <protection/>
    </xf>
    <xf numFmtId="0" fontId="78" fillId="56" borderId="24" xfId="64" applyFont="1" applyFill="1" applyBorder="1" applyAlignment="1">
      <alignment horizontal="center" vertical="center" shrinkToFit="1"/>
      <protection/>
    </xf>
    <xf numFmtId="0" fontId="80" fillId="56" borderId="24" xfId="64" applyFont="1" applyFill="1" applyBorder="1" applyAlignment="1">
      <alignment horizontal="center" vertical="center" shrinkToFit="1"/>
      <protection/>
    </xf>
    <xf numFmtId="0" fontId="11" fillId="56" borderId="39" xfId="64" applyFont="1" applyFill="1" applyBorder="1" applyAlignment="1">
      <alignment horizontal="center" vertical="center" shrinkToFit="1"/>
      <protection/>
    </xf>
    <xf numFmtId="0" fontId="18" fillId="55" borderId="40" xfId="64" applyFont="1" applyFill="1" applyBorder="1" applyAlignment="1">
      <alignment horizontal="center" vertical="center" shrinkToFit="1"/>
      <protection/>
    </xf>
    <xf numFmtId="0" fontId="88" fillId="55" borderId="31" xfId="64" applyFont="1" applyFill="1" applyBorder="1" applyAlignment="1">
      <alignment horizontal="center" vertical="center" shrinkToFit="1"/>
      <protection/>
    </xf>
    <xf numFmtId="0" fontId="18" fillId="55" borderId="29" xfId="64" applyFont="1" applyFill="1" applyBorder="1" applyAlignment="1">
      <alignment horizontal="center" vertical="center" shrinkToFit="1"/>
      <protection/>
    </xf>
    <xf numFmtId="0" fontId="18" fillId="55" borderId="27" xfId="64" applyFont="1" applyFill="1" applyBorder="1" applyAlignment="1">
      <alignment horizontal="center" vertical="center" shrinkToFit="1"/>
      <protection/>
    </xf>
    <xf numFmtId="0" fontId="18" fillId="55" borderId="32" xfId="64" applyFont="1" applyFill="1" applyBorder="1" applyAlignment="1">
      <alignment horizontal="center" vertical="center" shrinkToFit="1"/>
      <protection/>
    </xf>
    <xf numFmtId="0" fontId="18" fillId="55" borderId="33" xfId="64" applyFont="1" applyFill="1" applyBorder="1" applyAlignment="1">
      <alignment horizontal="center" vertical="center" shrinkToFit="1"/>
      <protection/>
    </xf>
    <xf numFmtId="0" fontId="18" fillId="55" borderId="31" xfId="64" applyFont="1" applyFill="1" applyBorder="1" applyAlignment="1">
      <alignment horizontal="center" vertical="center" shrinkToFit="1"/>
      <protection/>
    </xf>
    <xf numFmtId="0" fontId="88" fillId="55" borderId="33" xfId="64" applyFont="1" applyFill="1" applyBorder="1" applyAlignment="1">
      <alignment horizontal="center" vertical="center" shrinkToFit="1"/>
      <protection/>
    </xf>
    <xf numFmtId="0" fontId="18" fillId="55" borderId="34" xfId="64" applyFont="1" applyFill="1" applyBorder="1" applyAlignment="1">
      <alignment horizontal="center" vertical="center" shrinkToFit="1"/>
      <protection/>
    </xf>
    <xf numFmtId="0" fontId="16" fillId="0" borderId="22" xfId="68" applyFont="1" applyFill="1" applyBorder="1" applyAlignment="1">
      <alignment horizontal="center" vertical="center" wrapText="1"/>
      <protection/>
    </xf>
    <xf numFmtId="0" fontId="16" fillId="0" borderId="41" xfId="68" applyFont="1" applyFill="1" applyBorder="1" applyAlignment="1">
      <alignment horizontal="center" vertical="center" wrapText="1"/>
      <protection/>
    </xf>
    <xf numFmtId="0" fontId="11" fillId="57" borderId="24" xfId="64" applyFont="1" applyFill="1" applyBorder="1" applyAlignment="1">
      <alignment horizontal="center" vertical="center" shrinkToFit="1"/>
      <protection/>
    </xf>
    <xf numFmtId="0" fontId="86" fillId="57" borderId="32" xfId="64" applyFont="1" applyFill="1" applyBorder="1" applyAlignment="1">
      <alignment horizontal="center" vertical="center" shrinkToFit="1"/>
      <protection/>
    </xf>
    <xf numFmtId="0" fontId="80" fillId="57" borderId="24" xfId="64" applyFont="1" applyFill="1" applyBorder="1" applyAlignment="1">
      <alignment horizontal="center" vertical="center" shrinkToFit="1"/>
      <protection/>
    </xf>
    <xf numFmtId="0" fontId="89" fillId="0" borderId="0" xfId="0" applyFont="1" applyAlignment="1">
      <alignment vertical="center"/>
    </xf>
    <xf numFmtId="0" fontId="77" fillId="57" borderId="31" xfId="64" applyFont="1" applyFill="1" applyBorder="1" applyAlignment="1">
      <alignment horizontal="center" vertical="center" shrinkToFit="1"/>
      <protection/>
    </xf>
    <xf numFmtId="0" fontId="84" fillId="57" borderId="24" xfId="64" applyFont="1" applyFill="1" applyBorder="1" applyAlignment="1">
      <alignment horizontal="center" vertical="center" shrinkToFit="1"/>
      <protection/>
    </xf>
    <xf numFmtId="0" fontId="76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1" fillId="55" borderId="24" xfId="64" applyFont="1" applyFill="1" applyBorder="1" applyAlignment="1">
      <alignment horizontal="center" vertical="center" shrinkToFit="1"/>
      <protection/>
    </xf>
    <xf numFmtId="0" fontId="15" fillId="55" borderId="24" xfId="64" applyFont="1" applyFill="1" applyBorder="1" applyAlignment="1">
      <alignment horizontal="center" vertical="center" shrinkToFit="1"/>
      <protection/>
    </xf>
    <xf numFmtId="0" fontId="91" fillId="55" borderId="32" xfId="64" applyFont="1" applyFill="1" applyBorder="1" applyAlignment="1">
      <alignment horizontal="center" vertical="center" shrinkToFit="1"/>
      <protection/>
    </xf>
    <xf numFmtId="0" fontId="91" fillId="55" borderId="42" xfId="64" applyFont="1" applyFill="1" applyBorder="1" applyAlignment="1">
      <alignment horizontal="center" vertical="center" shrinkToFit="1"/>
      <protection/>
    </xf>
    <xf numFmtId="0" fontId="92" fillId="55" borderId="43" xfId="64" applyFont="1" applyFill="1" applyBorder="1" applyAlignment="1">
      <alignment horizontal="center" vertical="center" shrinkToFit="1"/>
      <protection/>
    </xf>
    <xf numFmtId="0" fontId="18" fillId="57" borderId="31" xfId="64" applyFont="1" applyFill="1" applyBorder="1" applyAlignment="1">
      <alignment horizontal="center" vertical="center" shrinkToFit="1"/>
      <protection/>
    </xf>
    <xf numFmtId="0" fontId="88" fillId="56" borderId="31" xfId="64" applyFont="1" applyFill="1" applyBorder="1" applyAlignment="1">
      <alignment horizontal="center" vertical="center" shrinkToFit="1"/>
      <protection/>
    </xf>
    <xf numFmtId="0" fontId="93" fillId="55" borderId="30" xfId="64" applyFont="1" applyFill="1" applyBorder="1" applyAlignment="1">
      <alignment horizontal="center" vertical="center" shrinkToFit="1"/>
      <protection/>
    </xf>
    <xf numFmtId="0" fontId="15" fillId="24" borderId="32" xfId="64" applyFont="1" applyFill="1" applyBorder="1" applyAlignment="1">
      <alignment horizontal="center" vertical="center" shrinkToFit="1"/>
      <protection/>
    </xf>
    <xf numFmtId="0" fontId="11" fillId="24" borderId="44" xfId="64" applyFont="1" applyFill="1" applyBorder="1" applyAlignment="1">
      <alignment horizontal="center" vertical="center" shrinkToFit="1"/>
      <protection/>
    </xf>
    <xf numFmtId="0" fontId="15" fillId="24" borderId="27" xfId="64" applyFont="1" applyFill="1" applyBorder="1" applyAlignment="1">
      <alignment horizontal="center" vertical="center" shrinkToFit="1"/>
      <protection/>
    </xf>
    <xf numFmtId="0" fontId="11" fillId="24" borderId="24" xfId="64" applyFont="1" applyFill="1" applyBorder="1" applyAlignment="1">
      <alignment horizontal="center" vertical="center" shrinkToFit="1"/>
      <protection/>
    </xf>
    <xf numFmtId="0" fontId="18" fillId="56" borderId="27" xfId="64" applyFont="1" applyFill="1" applyBorder="1" applyAlignment="1">
      <alignment horizontal="center" vertical="center" shrinkToFit="1"/>
      <protection/>
    </xf>
    <xf numFmtId="0" fontId="11" fillId="56" borderId="36" xfId="64" applyFont="1" applyFill="1" applyBorder="1" applyAlignment="1">
      <alignment horizontal="center" vertical="center" shrinkToFit="1"/>
      <protection/>
    </xf>
    <xf numFmtId="176" fontId="6" fillId="0" borderId="45" xfId="64" applyNumberFormat="1" applyFont="1" applyFill="1" applyBorder="1" applyAlignment="1">
      <alignment horizontal="center" vertical="center" shrinkToFit="1"/>
      <protection/>
    </xf>
    <xf numFmtId="0" fontId="7" fillId="0" borderId="24" xfId="64" applyFont="1" applyFill="1" applyBorder="1" applyAlignment="1">
      <alignment horizontal="center" vertical="center" shrinkToFit="1"/>
      <protection/>
    </xf>
    <xf numFmtId="0" fontId="11" fillId="0" borderId="24" xfId="68" applyFont="1" applyFill="1" applyBorder="1" applyAlignment="1">
      <alignment horizontal="center" vertical="center"/>
      <protection/>
    </xf>
    <xf numFmtId="0" fontId="11" fillId="0" borderId="24" xfId="68" applyFont="1" applyFill="1" applyBorder="1" applyAlignment="1">
      <alignment horizontal="center" vertical="center" wrapText="1"/>
      <protection/>
    </xf>
    <xf numFmtId="0" fontId="12" fillId="0" borderId="24" xfId="68" applyFont="1" applyFill="1" applyBorder="1" applyAlignment="1">
      <alignment horizontal="center" vertical="center" wrapText="1"/>
      <protection/>
    </xf>
    <xf numFmtId="177" fontId="11" fillId="0" borderId="46" xfId="68" applyNumberFormat="1" applyFont="1" applyFill="1" applyBorder="1" applyAlignment="1">
      <alignment horizontal="center" vertical="center" wrapText="1"/>
      <protection/>
    </xf>
    <xf numFmtId="0" fontId="12" fillId="0" borderId="47" xfId="68" applyFont="1" applyFill="1" applyBorder="1" applyAlignment="1">
      <alignment horizontal="center" vertical="center" wrapText="1"/>
      <protection/>
    </xf>
    <xf numFmtId="176" fontId="6" fillId="0" borderId="48" xfId="64" applyNumberFormat="1" applyFont="1" applyFill="1" applyBorder="1" applyAlignment="1">
      <alignment horizontal="center" vertical="center" shrinkToFit="1"/>
      <protection/>
    </xf>
    <xf numFmtId="0" fontId="11" fillId="0" borderId="31" xfId="68" applyFont="1" applyFill="1" applyBorder="1" applyAlignment="1">
      <alignment horizontal="center" vertical="center"/>
      <protection/>
    </xf>
    <xf numFmtId="0" fontId="11" fillId="0" borderId="31" xfId="68" applyFont="1" applyFill="1" applyBorder="1" applyAlignment="1">
      <alignment horizontal="center" vertical="center" wrapText="1"/>
      <protection/>
    </xf>
    <xf numFmtId="0" fontId="12" fillId="0" borderId="31" xfId="68" applyFont="1" applyFill="1" applyBorder="1" applyAlignment="1">
      <alignment horizontal="center" vertical="center" wrapText="1"/>
      <protection/>
    </xf>
    <xf numFmtId="177" fontId="11" fillId="0" borderId="49" xfId="68" applyNumberFormat="1" applyFont="1" applyFill="1" applyBorder="1" applyAlignment="1">
      <alignment horizontal="center" vertical="center" wrapText="1"/>
      <protection/>
    </xf>
    <xf numFmtId="0" fontId="12" fillId="0" borderId="50" xfId="68" applyFont="1" applyFill="1" applyBorder="1" applyAlignment="1">
      <alignment horizontal="center" vertical="center" wrapText="1"/>
      <protection/>
    </xf>
    <xf numFmtId="176" fontId="6" fillId="0" borderId="51" xfId="64" applyNumberFormat="1" applyFont="1" applyFill="1" applyBorder="1" applyAlignment="1">
      <alignment horizontal="center" vertical="center" shrinkToFit="1"/>
      <protection/>
    </xf>
    <xf numFmtId="0" fontId="7" fillId="0" borderId="33" xfId="64" applyFont="1" applyFill="1" applyBorder="1" applyAlignment="1">
      <alignment horizontal="center" vertical="center" shrinkToFit="1"/>
      <protection/>
    </xf>
    <xf numFmtId="0" fontId="11" fillId="0" borderId="33" xfId="68" applyFont="1" applyFill="1" applyBorder="1" applyAlignment="1">
      <alignment horizontal="center" vertical="center"/>
      <protection/>
    </xf>
    <xf numFmtId="0" fontId="11" fillId="0" borderId="33" xfId="68" applyFont="1" applyFill="1" applyBorder="1" applyAlignment="1">
      <alignment horizontal="center" vertical="center" wrapText="1"/>
      <protection/>
    </xf>
    <xf numFmtId="0" fontId="12" fillId="0" borderId="33" xfId="68" applyFont="1" applyFill="1" applyBorder="1" applyAlignment="1">
      <alignment horizontal="center" vertical="center" wrapText="1"/>
      <protection/>
    </xf>
    <xf numFmtId="177" fontId="11" fillId="0" borderId="52" xfId="68" applyNumberFormat="1" applyFont="1" applyFill="1" applyBorder="1" applyAlignment="1">
      <alignment horizontal="center" vertical="center" wrapText="1"/>
      <protection/>
    </xf>
    <xf numFmtId="0" fontId="12" fillId="0" borderId="53" xfId="68" applyFont="1" applyFill="1" applyBorder="1" applyAlignment="1">
      <alignment horizontal="center" vertical="center" wrapText="1"/>
      <protection/>
    </xf>
    <xf numFmtId="176" fontId="6" fillId="0" borderId="54" xfId="64" applyNumberFormat="1" applyFont="1" applyFill="1" applyBorder="1" applyAlignment="1">
      <alignment horizontal="center" vertical="center" shrinkToFit="1"/>
      <protection/>
    </xf>
    <xf numFmtId="176" fontId="6" fillId="0" borderId="55" xfId="64" applyNumberFormat="1" applyFont="1" applyFill="1" applyBorder="1" applyAlignment="1">
      <alignment horizontal="center" vertical="center" shrinkToFit="1"/>
      <protection/>
    </xf>
    <xf numFmtId="0" fontId="7" fillId="0" borderId="30" xfId="64" applyFont="1" applyFill="1" applyBorder="1" applyAlignment="1">
      <alignment horizontal="center" vertical="center" shrinkToFit="1"/>
      <protection/>
    </xf>
    <xf numFmtId="0" fontId="11" fillId="0" borderId="30" xfId="68" applyFont="1" applyFill="1" applyBorder="1" applyAlignment="1">
      <alignment horizontal="center" vertical="center"/>
      <protection/>
    </xf>
    <xf numFmtId="0" fontId="11" fillId="0" borderId="35" xfId="68" applyFont="1" applyFill="1" applyBorder="1" applyAlignment="1">
      <alignment horizontal="center" vertical="center"/>
      <protection/>
    </xf>
    <xf numFmtId="0" fontId="11" fillId="0" borderId="30" xfId="68" applyFont="1" applyFill="1" applyBorder="1" applyAlignment="1">
      <alignment horizontal="center" vertical="center" wrapText="1"/>
      <protection/>
    </xf>
    <xf numFmtId="0" fontId="11" fillId="0" borderId="35" xfId="68" applyFont="1" applyFill="1" applyBorder="1" applyAlignment="1">
      <alignment horizontal="center" vertical="center" wrapText="1"/>
      <protection/>
    </xf>
    <xf numFmtId="0" fontId="12" fillId="0" borderId="30" xfId="68" applyFont="1" applyFill="1" applyBorder="1" applyAlignment="1">
      <alignment horizontal="center" vertical="center" wrapText="1"/>
      <protection/>
    </xf>
    <xf numFmtId="0" fontId="12" fillId="0" borderId="35" xfId="68" applyFont="1" applyFill="1" applyBorder="1" applyAlignment="1">
      <alignment horizontal="center" vertical="center" wrapText="1"/>
      <protection/>
    </xf>
    <xf numFmtId="177" fontId="11" fillId="0" borderId="56" xfId="68" applyNumberFormat="1" applyFont="1" applyFill="1" applyBorder="1" applyAlignment="1">
      <alignment horizontal="center" vertical="center" wrapText="1"/>
      <protection/>
    </xf>
    <xf numFmtId="177" fontId="11" fillId="0" borderId="57" xfId="68" applyNumberFormat="1" applyFont="1" applyFill="1" applyBorder="1" applyAlignment="1">
      <alignment horizontal="center" vertical="center" wrapText="1"/>
      <protection/>
    </xf>
    <xf numFmtId="0" fontId="12" fillId="0" borderId="58" xfId="68" applyFont="1" applyFill="1" applyBorder="1" applyAlignment="1">
      <alignment horizontal="center" vertical="center" wrapText="1"/>
      <protection/>
    </xf>
    <xf numFmtId="0" fontId="12" fillId="0" borderId="59" xfId="68" applyFont="1" applyFill="1" applyBorder="1" applyAlignment="1">
      <alignment horizontal="center" vertical="center" wrapText="1"/>
      <protection/>
    </xf>
    <xf numFmtId="0" fontId="11" fillId="0" borderId="60" xfId="68" applyFont="1" applyFill="1" applyBorder="1" applyAlignment="1">
      <alignment horizontal="center" vertical="center"/>
      <protection/>
    </xf>
    <xf numFmtId="0" fontId="12" fillId="0" borderId="60" xfId="68" applyFont="1" applyFill="1" applyBorder="1" applyAlignment="1">
      <alignment horizontal="center" vertical="center" wrapText="1"/>
      <protection/>
    </xf>
    <xf numFmtId="177" fontId="11" fillId="0" borderId="61" xfId="68" applyNumberFormat="1" applyFont="1" applyFill="1" applyBorder="1" applyAlignment="1">
      <alignment horizontal="center" vertical="center" wrapText="1"/>
      <protection/>
    </xf>
    <xf numFmtId="0" fontId="12" fillId="55" borderId="47" xfId="68" applyFont="1" applyFill="1" applyBorder="1" applyAlignment="1">
      <alignment horizontal="center" vertical="center" wrapText="1"/>
      <protection/>
    </xf>
    <xf numFmtId="0" fontId="12" fillId="55" borderId="24" xfId="68" applyFont="1" applyFill="1" applyBorder="1" applyAlignment="1">
      <alignment horizontal="center" vertical="center" wrapText="1"/>
      <protection/>
    </xf>
    <xf numFmtId="0" fontId="12" fillId="55" borderId="53" xfId="68" applyFont="1" applyFill="1" applyBorder="1" applyAlignment="1">
      <alignment horizontal="center" vertical="center" wrapText="1"/>
      <protection/>
    </xf>
    <xf numFmtId="0" fontId="12" fillId="55" borderId="31" xfId="68" applyFont="1" applyFill="1" applyBorder="1" applyAlignment="1">
      <alignment horizontal="center" vertical="center" wrapText="1"/>
      <protection/>
    </xf>
    <xf numFmtId="0" fontId="12" fillId="55" borderId="50" xfId="68" applyFont="1" applyFill="1" applyBorder="1" applyAlignment="1">
      <alignment horizontal="center" vertical="center" wrapText="1"/>
      <protection/>
    </xf>
    <xf numFmtId="0" fontId="12" fillId="55" borderId="62" xfId="68" applyFont="1" applyFill="1" applyBorder="1" applyAlignment="1">
      <alignment horizontal="center" vertical="center" wrapText="1"/>
      <protection/>
    </xf>
    <xf numFmtId="0" fontId="7" fillId="0" borderId="31" xfId="64" applyFont="1" applyFill="1" applyBorder="1" applyAlignment="1">
      <alignment horizontal="center" vertical="center" shrinkToFit="1"/>
      <protection/>
    </xf>
    <xf numFmtId="0" fontId="7" fillId="0" borderId="60" xfId="64" applyFont="1" applyFill="1" applyBorder="1" applyAlignment="1">
      <alignment horizontal="center" vertical="center" shrinkToFit="1"/>
      <protection/>
    </xf>
    <xf numFmtId="0" fontId="12" fillId="55" borderId="63" xfId="68" applyFont="1" applyFill="1" applyBorder="1" applyAlignment="1">
      <alignment horizontal="center" vertical="center" wrapText="1"/>
      <protection/>
    </xf>
    <xf numFmtId="0" fontId="12" fillId="0" borderId="37" xfId="68" applyFont="1" applyFill="1" applyBorder="1" applyAlignment="1">
      <alignment horizontal="center" vertical="center" wrapText="1"/>
      <protection/>
    </xf>
    <xf numFmtId="177" fontId="11" fillId="0" borderId="64" xfId="68" applyNumberFormat="1" applyFont="1" applyFill="1" applyBorder="1" applyAlignment="1">
      <alignment horizontal="center" vertical="center" wrapText="1"/>
      <protection/>
    </xf>
    <xf numFmtId="176" fontId="6" fillId="0" borderId="65" xfId="64" applyNumberFormat="1" applyFont="1" applyFill="1" applyBorder="1" applyAlignment="1">
      <alignment horizontal="center" vertical="center" shrinkToFit="1"/>
      <protection/>
    </xf>
    <xf numFmtId="0" fontId="11" fillId="0" borderId="37" xfId="68" applyFont="1" applyFill="1" applyBorder="1" applyAlignment="1">
      <alignment horizontal="center" vertical="center"/>
      <protection/>
    </xf>
    <xf numFmtId="0" fontId="11" fillId="0" borderId="37" xfId="68" applyFont="1" applyFill="1" applyBorder="1" applyAlignment="1">
      <alignment horizontal="center" vertical="center" wrapText="1"/>
      <protection/>
    </xf>
    <xf numFmtId="0" fontId="12" fillId="0" borderId="66" xfId="68" applyFont="1" applyFill="1" applyBorder="1" applyAlignment="1">
      <alignment horizontal="center" vertical="center" wrapText="1"/>
      <protection/>
    </xf>
    <xf numFmtId="176" fontId="6" fillId="0" borderId="67" xfId="64" applyNumberFormat="1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 wrapText="1" shrinkToFit="1"/>
    </xf>
    <xf numFmtId="176" fontId="6" fillId="0" borderId="68" xfId="64" applyNumberFormat="1" applyFont="1" applyFill="1" applyBorder="1" applyAlignment="1">
      <alignment horizontal="center" vertical="center" shrinkToFit="1"/>
      <protection/>
    </xf>
    <xf numFmtId="0" fontId="7" fillId="0" borderId="35" xfId="64" applyFont="1" applyFill="1" applyBorder="1" applyAlignment="1">
      <alignment horizontal="center" vertical="center" shrinkToFit="1"/>
      <protection/>
    </xf>
    <xf numFmtId="0" fontId="12" fillId="55" borderId="59" xfId="68" applyFont="1" applyFill="1" applyBorder="1" applyAlignment="1">
      <alignment horizontal="center" vertical="center" wrapText="1"/>
      <protection/>
    </xf>
    <xf numFmtId="0" fontId="12" fillId="0" borderId="69" xfId="68" applyFont="1" applyFill="1" applyBorder="1" applyAlignment="1">
      <alignment horizontal="center" vertical="center" wrapText="1"/>
      <protection/>
    </xf>
    <xf numFmtId="176" fontId="6" fillId="0" borderId="70" xfId="64" applyNumberFormat="1" applyFont="1" applyFill="1" applyBorder="1" applyAlignment="1">
      <alignment horizontal="center" vertical="center" shrinkToFit="1"/>
      <protection/>
    </xf>
    <xf numFmtId="0" fontId="12" fillId="0" borderId="71" xfId="68" applyFont="1" applyFill="1" applyBorder="1" applyAlignment="1">
      <alignment horizontal="center" vertical="center" wrapText="1"/>
      <protection/>
    </xf>
    <xf numFmtId="176" fontId="6" fillId="0" borderId="72" xfId="64" applyNumberFormat="1" applyFont="1" applyFill="1" applyBorder="1" applyAlignment="1">
      <alignment horizontal="center" vertical="center" shrinkToFit="1"/>
      <protection/>
    </xf>
    <xf numFmtId="176" fontId="94" fillId="0" borderId="55" xfId="64" applyNumberFormat="1" applyFont="1" applyFill="1" applyBorder="1" applyAlignment="1">
      <alignment horizontal="center" vertical="center" shrinkToFit="1"/>
      <protection/>
    </xf>
    <xf numFmtId="176" fontId="94" fillId="0" borderId="70" xfId="64" applyNumberFormat="1" applyFont="1" applyFill="1" applyBorder="1" applyAlignment="1">
      <alignment horizontal="center" vertical="center" shrinkToFit="1"/>
      <protection/>
    </xf>
    <xf numFmtId="176" fontId="94" fillId="55" borderId="70" xfId="64" applyNumberFormat="1" applyFont="1" applyFill="1" applyBorder="1" applyAlignment="1">
      <alignment horizontal="center" vertical="center" shrinkToFit="1"/>
      <protection/>
    </xf>
    <xf numFmtId="176" fontId="94" fillId="55" borderId="73" xfId="64" applyNumberFormat="1" applyFont="1" applyFill="1" applyBorder="1" applyAlignment="1">
      <alignment horizontal="center" vertical="center" shrinkToFit="1"/>
      <protection/>
    </xf>
    <xf numFmtId="0" fontId="7" fillId="0" borderId="37" xfId="64" applyFont="1" applyFill="1" applyBorder="1" applyAlignment="1">
      <alignment horizontal="center" vertical="center" shrinkToFit="1"/>
      <protection/>
    </xf>
    <xf numFmtId="0" fontId="95" fillId="55" borderId="31" xfId="65" applyFont="1" applyFill="1" applyBorder="1" applyAlignment="1">
      <alignment horizontal="center" vertical="center" wrapText="1" shrinkToFit="1"/>
      <protection/>
    </xf>
    <xf numFmtId="0" fontId="87" fillId="0" borderId="74" xfId="0" applyFont="1" applyBorder="1" applyAlignment="1">
      <alignment vertical="center" textRotation="255"/>
    </xf>
    <xf numFmtId="0" fontId="95" fillId="55" borderId="33" xfId="65" applyFont="1" applyFill="1" applyBorder="1" applyAlignment="1">
      <alignment horizontal="center" vertical="center" wrapText="1" shrinkToFit="1"/>
      <protection/>
    </xf>
    <xf numFmtId="0" fontId="87" fillId="0" borderId="0" xfId="0" applyFont="1" applyBorder="1" applyAlignment="1">
      <alignment vertical="center" textRotation="255"/>
    </xf>
    <xf numFmtId="0" fontId="11" fillId="57" borderId="24" xfId="68" applyFont="1" applyFill="1" applyBorder="1" applyAlignment="1">
      <alignment horizontal="center" vertical="center"/>
      <protection/>
    </xf>
    <xf numFmtId="0" fontId="11" fillId="57" borderId="24" xfId="68" applyFont="1" applyFill="1" applyBorder="1" applyAlignment="1">
      <alignment horizontal="center" vertical="center" wrapText="1"/>
      <protection/>
    </xf>
    <xf numFmtId="0" fontId="12" fillId="57" borderId="24" xfId="68" applyFont="1" applyFill="1" applyBorder="1" applyAlignment="1">
      <alignment horizontal="center" vertical="center" wrapText="1"/>
      <protection/>
    </xf>
    <xf numFmtId="177" fontId="11" fillId="57" borderId="46" xfId="68" applyNumberFormat="1" applyFont="1" applyFill="1" applyBorder="1" applyAlignment="1">
      <alignment horizontal="center" vertical="center" wrapText="1"/>
      <protection/>
    </xf>
    <xf numFmtId="0" fontId="12" fillId="57" borderId="47" xfId="68" applyFont="1" applyFill="1" applyBorder="1" applyAlignment="1">
      <alignment horizontal="center" vertical="center" wrapText="1"/>
      <protection/>
    </xf>
    <xf numFmtId="176" fontId="6" fillId="56" borderId="70" xfId="64" applyNumberFormat="1" applyFont="1" applyFill="1" applyBorder="1" applyAlignment="1">
      <alignment horizontal="center" vertical="center" shrinkToFit="1"/>
      <protection/>
    </xf>
    <xf numFmtId="176" fontId="6" fillId="56" borderId="75" xfId="64" applyNumberFormat="1" applyFont="1" applyFill="1" applyBorder="1" applyAlignment="1">
      <alignment horizontal="center" vertical="center" shrinkToFit="1"/>
      <protection/>
    </xf>
    <xf numFmtId="0" fontId="7" fillId="56" borderId="39" xfId="64" applyFont="1" applyFill="1" applyBorder="1" applyAlignment="1">
      <alignment horizontal="center" vertical="center" shrinkToFit="1"/>
      <protection/>
    </xf>
    <xf numFmtId="0" fontId="11" fillId="56" borderId="39" xfId="68" applyFont="1" applyFill="1" applyBorder="1" applyAlignment="1">
      <alignment horizontal="center" vertical="center"/>
      <protection/>
    </xf>
    <xf numFmtId="0" fontId="11" fillId="56" borderId="39" xfId="68" applyFont="1" applyFill="1" applyBorder="1" applyAlignment="1">
      <alignment horizontal="center" vertical="center" wrapText="1"/>
      <protection/>
    </xf>
    <xf numFmtId="0" fontId="12" fillId="56" borderId="39" xfId="68" applyFont="1" applyFill="1" applyBorder="1" applyAlignment="1">
      <alignment horizontal="center" vertical="center" wrapText="1"/>
      <protection/>
    </xf>
    <xf numFmtId="177" fontId="11" fillId="56" borderId="76" xfId="68" applyNumberFormat="1" applyFont="1" applyFill="1" applyBorder="1" applyAlignment="1">
      <alignment horizontal="center" vertical="center" wrapText="1"/>
      <protection/>
    </xf>
    <xf numFmtId="0" fontId="12" fillId="56" borderId="77" xfId="68" applyFont="1" applyFill="1" applyBorder="1" applyAlignment="1">
      <alignment horizontal="center" vertical="center" wrapText="1"/>
      <protection/>
    </xf>
    <xf numFmtId="0" fontId="96" fillId="0" borderId="37" xfId="0" applyFont="1" applyBorder="1" applyAlignment="1">
      <alignment horizontal="center" vertical="center" wrapText="1" shrinkToFit="1"/>
    </xf>
    <xf numFmtId="0" fontId="96" fillId="55" borderId="35" xfId="0" applyFont="1" applyFill="1" applyBorder="1" applyAlignment="1">
      <alignment horizontal="center" vertical="center" wrapText="1" shrinkToFit="1"/>
    </xf>
    <xf numFmtId="0" fontId="95" fillId="55" borderId="23" xfId="65" applyFont="1" applyFill="1" applyBorder="1" applyAlignment="1">
      <alignment horizontal="center" vertical="center" wrapText="1"/>
      <protection/>
    </xf>
    <xf numFmtId="0" fontId="96" fillId="55" borderId="35" xfId="0" applyFont="1" applyFill="1" applyBorder="1" applyAlignment="1">
      <alignment horizontal="center" vertical="center" wrapText="1"/>
    </xf>
    <xf numFmtId="0" fontId="95" fillId="55" borderId="78" xfId="65" applyFont="1" applyFill="1" applyBorder="1" applyAlignment="1">
      <alignment horizontal="center" vertical="center" wrapText="1" shrinkToFit="1"/>
      <protection/>
    </xf>
    <xf numFmtId="0" fontId="95" fillId="55" borderId="79" xfId="65" applyFont="1" applyFill="1" applyBorder="1" applyAlignment="1">
      <alignment horizontal="center" vertical="center" wrapText="1" shrinkToFit="1"/>
      <protection/>
    </xf>
    <xf numFmtId="0" fontId="95" fillId="55" borderId="26" xfId="65" applyFont="1" applyFill="1" applyBorder="1" applyAlignment="1">
      <alignment horizontal="center" vertical="center" wrapText="1" shrinkToFit="1"/>
      <protection/>
    </xf>
    <xf numFmtId="0" fontId="96" fillId="55" borderId="38" xfId="0" applyFont="1" applyFill="1" applyBorder="1" applyAlignment="1">
      <alignment horizontal="center" vertical="center" wrapText="1" shrinkToFit="1"/>
    </xf>
    <xf numFmtId="0" fontId="95" fillId="55" borderId="24" xfId="65" applyFont="1" applyFill="1" applyBorder="1" applyAlignment="1">
      <alignment horizontal="center" vertical="center" wrapText="1" shrinkToFit="1"/>
      <protection/>
    </xf>
    <xf numFmtId="0" fontId="96" fillId="55" borderId="44" xfId="0" applyFont="1" applyFill="1" applyBorder="1" applyAlignment="1">
      <alignment horizontal="center" vertical="center" wrapText="1" shrinkToFit="1"/>
    </xf>
    <xf numFmtId="0" fontId="96" fillId="55" borderId="24" xfId="0" applyFont="1" applyFill="1" applyBorder="1" applyAlignment="1">
      <alignment horizontal="center" vertical="center" wrapText="1" shrinkToFit="1"/>
    </xf>
    <xf numFmtId="0" fontId="95" fillId="55" borderId="39" xfId="65" applyFont="1" applyFill="1" applyBorder="1" applyAlignment="1">
      <alignment horizontal="center" vertical="center" wrapText="1" shrinkToFit="1"/>
      <protection/>
    </xf>
    <xf numFmtId="0" fontId="95" fillId="55" borderId="29" xfId="65" applyFont="1" applyFill="1" applyBorder="1" applyAlignment="1">
      <alignment horizontal="center" vertical="center" wrapText="1" shrinkToFit="1"/>
      <protection/>
    </xf>
    <xf numFmtId="0" fontId="95" fillId="55" borderId="38" xfId="65" applyFont="1" applyFill="1" applyBorder="1" applyAlignment="1">
      <alignment horizontal="center" vertical="center" wrapText="1" shrinkToFit="1"/>
      <protection/>
    </xf>
    <xf numFmtId="0" fontId="11" fillId="0" borderId="44" xfId="68" applyFont="1" applyFill="1" applyBorder="1" applyAlignment="1">
      <alignment horizontal="center" vertical="center"/>
      <protection/>
    </xf>
    <xf numFmtId="0" fontId="11" fillId="0" borderId="44" xfId="68" applyFont="1" applyFill="1" applyBorder="1" applyAlignment="1">
      <alignment horizontal="center" vertical="center" wrapText="1"/>
      <protection/>
    </xf>
    <xf numFmtId="0" fontId="12" fillId="0" borderId="44" xfId="68" applyFont="1" applyFill="1" applyBorder="1" applyAlignment="1">
      <alignment horizontal="center" vertical="center" wrapText="1"/>
      <protection/>
    </xf>
    <xf numFmtId="177" fontId="11" fillId="0" borderId="80" xfId="68" applyNumberFormat="1" applyFont="1" applyFill="1" applyBorder="1" applyAlignment="1">
      <alignment horizontal="center" vertical="center" wrapText="1"/>
      <protection/>
    </xf>
    <xf numFmtId="0" fontId="12" fillId="0" borderId="81" xfId="68" applyFont="1" applyFill="1" applyBorder="1" applyAlignment="1">
      <alignment horizontal="center" vertical="center" wrapText="1"/>
      <protection/>
    </xf>
    <xf numFmtId="0" fontId="95" fillId="57" borderId="31" xfId="65" applyFont="1" applyFill="1" applyBorder="1" applyAlignment="1">
      <alignment horizontal="center" vertical="center" wrapText="1" shrinkToFit="1"/>
      <protection/>
    </xf>
    <xf numFmtId="0" fontId="96" fillId="57" borderId="24" xfId="0" applyFont="1" applyFill="1" applyBorder="1" applyAlignment="1">
      <alignment horizontal="center" vertical="center" wrapText="1" shrinkToFit="1"/>
    </xf>
    <xf numFmtId="0" fontId="11" fillId="57" borderId="31" xfId="68" applyFont="1" applyFill="1" applyBorder="1" applyAlignment="1">
      <alignment horizontal="center" vertical="center" wrapText="1"/>
      <protection/>
    </xf>
    <xf numFmtId="0" fontId="12" fillId="57" borderId="31" xfId="68" applyFont="1" applyFill="1" applyBorder="1" applyAlignment="1">
      <alignment horizontal="center" vertical="center" wrapText="1"/>
      <protection/>
    </xf>
    <xf numFmtId="177" fontId="11" fillId="57" borderId="49" xfId="68" applyNumberFormat="1" applyFont="1" applyFill="1" applyBorder="1" applyAlignment="1">
      <alignment horizontal="center" vertical="center" wrapText="1"/>
      <protection/>
    </xf>
    <xf numFmtId="0" fontId="12" fillId="57" borderId="50" xfId="68" applyFont="1" applyFill="1" applyBorder="1" applyAlignment="1">
      <alignment horizontal="center" vertical="center" wrapText="1"/>
      <protection/>
    </xf>
    <xf numFmtId="177" fontId="11" fillId="55" borderId="46" xfId="68" applyNumberFormat="1" applyFont="1" applyFill="1" applyBorder="1" applyAlignment="1">
      <alignment horizontal="center" vertical="center" wrapText="1"/>
      <protection/>
    </xf>
    <xf numFmtId="0" fontId="96" fillId="0" borderId="74" xfId="0" applyFont="1" applyBorder="1" applyAlignment="1">
      <alignment vertical="center" textRotation="255" shrinkToFit="1"/>
    </xf>
    <xf numFmtId="0" fontId="11" fillId="55" borderId="31" xfId="68" applyFont="1" applyFill="1" applyBorder="1" applyAlignment="1">
      <alignment horizontal="center" vertical="center" wrapText="1"/>
      <protection/>
    </xf>
    <xf numFmtId="0" fontId="11" fillId="55" borderId="24" xfId="68" applyFont="1" applyFill="1" applyBorder="1" applyAlignment="1">
      <alignment horizontal="center" vertical="center" wrapText="1"/>
      <protection/>
    </xf>
    <xf numFmtId="177" fontId="11" fillId="55" borderId="49" xfId="68" applyNumberFormat="1" applyFont="1" applyFill="1" applyBorder="1" applyAlignment="1">
      <alignment horizontal="center" vertical="center" wrapText="1"/>
      <protection/>
    </xf>
    <xf numFmtId="0" fontId="11" fillId="55" borderId="24" xfId="68" applyFont="1" applyFill="1" applyBorder="1" applyAlignment="1">
      <alignment horizontal="center" vertical="center"/>
      <protection/>
    </xf>
    <xf numFmtId="176" fontId="6" fillId="57" borderId="48" xfId="64" applyNumberFormat="1" applyFont="1" applyFill="1" applyBorder="1" applyAlignment="1">
      <alignment horizontal="center" vertical="center" shrinkToFit="1"/>
      <protection/>
    </xf>
    <xf numFmtId="176" fontId="6" fillId="57" borderId="68" xfId="64" applyNumberFormat="1" applyFont="1" applyFill="1" applyBorder="1" applyAlignment="1">
      <alignment horizontal="center" vertical="center" shrinkToFit="1"/>
      <protection/>
    </xf>
    <xf numFmtId="0" fontId="7" fillId="57" borderId="31" xfId="64" applyFont="1" applyFill="1" applyBorder="1" applyAlignment="1">
      <alignment horizontal="center" vertical="center" shrinkToFit="1"/>
      <protection/>
    </xf>
    <xf numFmtId="0" fontId="7" fillId="57" borderId="24" xfId="64" applyFont="1" applyFill="1" applyBorder="1" applyAlignment="1">
      <alignment horizontal="center" vertical="center" shrinkToFit="1"/>
      <protection/>
    </xf>
    <xf numFmtId="0" fontId="11" fillId="57" borderId="31" xfId="68" applyFont="1" applyFill="1" applyBorder="1" applyAlignment="1">
      <alignment horizontal="center" vertical="center"/>
      <protection/>
    </xf>
    <xf numFmtId="0" fontId="97" fillId="0" borderId="0" xfId="0" applyFont="1" applyBorder="1" applyAlignment="1">
      <alignment vertical="center" textRotation="255"/>
    </xf>
    <xf numFmtId="0" fontId="0" fillId="0" borderId="74" xfId="0" applyFont="1" applyBorder="1" applyAlignment="1">
      <alignment vertical="center" textRotation="255"/>
    </xf>
    <xf numFmtId="0" fontId="7" fillId="56" borderId="31" xfId="64" applyFont="1" applyFill="1" applyBorder="1" applyAlignment="1">
      <alignment horizontal="center" vertical="center" shrinkToFit="1"/>
      <protection/>
    </xf>
    <xf numFmtId="0" fontId="77" fillId="56" borderId="31" xfId="64" applyFont="1" applyFill="1" applyBorder="1" applyAlignment="1">
      <alignment horizontal="center" vertical="center" shrinkToFit="1"/>
      <protection/>
    </xf>
    <xf numFmtId="0" fontId="79" fillId="56" borderId="31" xfId="64" applyFont="1" applyFill="1" applyBorder="1" applyAlignment="1">
      <alignment horizontal="center" vertical="center" shrinkToFit="1"/>
      <protection/>
    </xf>
    <xf numFmtId="0" fontId="18" fillId="56" borderId="31" xfId="64" applyFont="1" applyFill="1" applyBorder="1" applyAlignment="1">
      <alignment horizontal="center" vertical="center" shrinkToFit="1"/>
      <protection/>
    </xf>
    <xf numFmtId="0" fontId="8" fillId="56" borderId="31" xfId="64" applyFont="1" applyFill="1" applyBorder="1" applyAlignment="1">
      <alignment horizontal="center" vertical="center" shrinkToFit="1"/>
      <protection/>
    </xf>
    <xf numFmtId="0" fontId="95" fillId="56" borderId="31" xfId="65" applyFont="1" applyFill="1" applyBorder="1" applyAlignment="1">
      <alignment horizontal="center" vertical="center" wrapText="1" shrinkToFit="1"/>
      <protection/>
    </xf>
    <xf numFmtId="0" fontId="15" fillId="56" borderId="31" xfId="64" applyFont="1" applyFill="1" applyBorder="1" applyAlignment="1">
      <alignment horizontal="center" vertical="center" shrinkToFit="1"/>
      <protection/>
    </xf>
    <xf numFmtId="0" fontId="11" fillId="56" borderId="31" xfId="68" applyFont="1" applyFill="1" applyBorder="1" applyAlignment="1">
      <alignment horizontal="center" vertical="center"/>
      <protection/>
    </xf>
    <xf numFmtId="0" fontId="11" fillId="56" borderId="31" xfId="68" applyFont="1" applyFill="1" applyBorder="1" applyAlignment="1">
      <alignment horizontal="center" vertical="center" wrapText="1"/>
      <protection/>
    </xf>
    <xf numFmtId="0" fontId="12" fillId="56" borderId="31" xfId="68" applyFont="1" applyFill="1" applyBorder="1" applyAlignment="1">
      <alignment horizontal="center" vertical="center" wrapText="1"/>
      <protection/>
    </xf>
    <xf numFmtId="177" fontId="11" fillId="56" borderId="49" xfId="68" applyNumberFormat="1" applyFont="1" applyFill="1" applyBorder="1" applyAlignment="1">
      <alignment horizontal="center" vertical="center" wrapText="1"/>
      <protection/>
    </xf>
    <xf numFmtId="0" fontId="12" fillId="56" borderId="50" xfId="68" applyFont="1" applyFill="1" applyBorder="1" applyAlignment="1">
      <alignment horizontal="center" vertical="center" wrapText="1"/>
      <protection/>
    </xf>
    <xf numFmtId="0" fontId="80" fillId="56" borderId="39" xfId="64" applyFont="1" applyFill="1" applyBorder="1" applyAlignment="1">
      <alignment horizontal="center" vertical="center" shrinkToFit="1"/>
      <protection/>
    </xf>
    <xf numFmtId="0" fontId="96" fillId="56" borderId="39" xfId="0" applyFont="1" applyFill="1" applyBorder="1" applyAlignment="1">
      <alignment horizontal="center" vertical="center" wrapText="1" shrinkToFit="1"/>
    </xf>
  </cellXfs>
  <cellStyles count="111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2 2" xfId="64"/>
    <cellStyle name="一般 2 2 2" xfId="65"/>
    <cellStyle name="一般 2 2 2 2" xfId="66"/>
    <cellStyle name="一般 2 2_102.4月各校" xfId="67"/>
    <cellStyle name="一般 2 2_102.4月各校_5月各校4.17(landy) 2 2 2" xfId="68"/>
    <cellStyle name="一般 2_0408-0409 2 2 2 2" xfId="69"/>
    <cellStyle name="一般 3" xfId="70"/>
    <cellStyle name="一般 4" xfId="71"/>
    <cellStyle name="一般 4 2" xfId="72"/>
    <cellStyle name="一般 5" xfId="73"/>
    <cellStyle name="Comma" xfId="74"/>
    <cellStyle name="Comma [0]" xfId="75"/>
    <cellStyle name="中等" xfId="76"/>
    <cellStyle name="中等 2" xfId="77"/>
    <cellStyle name="合計" xfId="78"/>
    <cellStyle name="合計 2" xfId="79"/>
    <cellStyle name="好" xfId="80"/>
    <cellStyle name="好 2" xfId="81"/>
    <cellStyle name="Percent" xfId="82"/>
    <cellStyle name="計算方式" xfId="83"/>
    <cellStyle name="計算方式 2" xfId="84"/>
    <cellStyle name="Currency" xfId="85"/>
    <cellStyle name="Currency [0]" xfId="86"/>
    <cellStyle name="連結的儲存格" xfId="87"/>
    <cellStyle name="連結的儲存格 2" xfId="88"/>
    <cellStyle name="備註" xfId="89"/>
    <cellStyle name="備註 2" xfId="90"/>
    <cellStyle name="說明文字" xfId="91"/>
    <cellStyle name="說明文字 2" xfId="92"/>
    <cellStyle name="輔色1" xfId="93"/>
    <cellStyle name="輔色1 2" xfId="94"/>
    <cellStyle name="輔色2" xfId="95"/>
    <cellStyle name="輔色2 2" xfId="96"/>
    <cellStyle name="輔色3" xfId="97"/>
    <cellStyle name="輔色3 2" xfId="98"/>
    <cellStyle name="輔色4" xfId="99"/>
    <cellStyle name="輔色4 2" xfId="100"/>
    <cellStyle name="輔色5" xfId="101"/>
    <cellStyle name="輔色5 2" xfId="102"/>
    <cellStyle name="輔色6" xfId="103"/>
    <cellStyle name="輔色6 2" xfId="104"/>
    <cellStyle name="標題" xfId="105"/>
    <cellStyle name="標題 1" xfId="106"/>
    <cellStyle name="標題 1 2" xfId="107"/>
    <cellStyle name="標題 2" xfId="108"/>
    <cellStyle name="標題 2 2" xfId="109"/>
    <cellStyle name="標題 3" xfId="110"/>
    <cellStyle name="標題 3 2" xfId="111"/>
    <cellStyle name="標題 4" xfId="112"/>
    <cellStyle name="標題 4 2" xfId="113"/>
    <cellStyle name="標題 5" xfId="114"/>
    <cellStyle name="輸入" xfId="115"/>
    <cellStyle name="輸入 2" xfId="116"/>
    <cellStyle name="輸出" xfId="117"/>
    <cellStyle name="輸出 2" xfId="118"/>
    <cellStyle name="檢查儲存格" xfId="119"/>
    <cellStyle name="檢查儲存格 2" xfId="120"/>
    <cellStyle name="壞" xfId="121"/>
    <cellStyle name="壞 2" xfId="122"/>
    <cellStyle name="警告文字" xfId="123"/>
    <cellStyle name="警告文字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47625</xdr:rowOff>
    </xdr:from>
    <xdr:to>
      <xdr:col>3</xdr:col>
      <xdr:colOff>504825</xdr:colOff>
      <xdr:row>1</xdr:row>
      <xdr:rowOff>809625</xdr:rowOff>
    </xdr:to>
    <xdr:pic>
      <xdr:nvPicPr>
        <xdr:cNvPr id="1" name="圖片 1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382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581025</xdr:colOff>
      <xdr:row>1</xdr:row>
      <xdr:rowOff>0</xdr:rowOff>
    </xdr:from>
    <xdr:ext cx="3838575" cy="495300"/>
    <xdr:sp>
      <xdr:nvSpPr>
        <xdr:cNvPr id="2" name="文字方塊 2"/>
        <xdr:cNvSpPr txBox="1">
          <a:spLocks noChangeArrowheads="1"/>
        </xdr:cNvSpPr>
      </xdr:nvSpPr>
      <xdr:spPr>
        <a:xfrm>
          <a:off x="1905000" y="76200"/>
          <a:ext cx="3838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好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 鮮 營 養 午 餐</a:t>
          </a:r>
        </a:p>
      </xdr:txBody>
    </xdr:sp>
    <xdr:clientData/>
  </xdr:oneCellAnchor>
  <xdr:oneCellAnchor>
    <xdr:from>
      <xdr:col>8</xdr:col>
      <xdr:colOff>866775</xdr:colOff>
      <xdr:row>52</xdr:row>
      <xdr:rowOff>228600</xdr:rowOff>
    </xdr:from>
    <xdr:ext cx="1647825" cy="200025"/>
    <xdr:sp>
      <xdr:nvSpPr>
        <xdr:cNvPr id="3" name="文字方塊 8"/>
        <xdr:cNvSpPr txBox="1">
          <a:spLocks noChangeArrowheads="1"/>
        </xdr:cNvSpPr>
      </xdr:nvSpPr>
      <xdr:spPr>
        <a:xfrm>
          <a:off x="5934075" y="10306050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營養師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: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王愛惠、涂毓晏</a:t>
          </a:r>
        </a:p>
      </xdr:txBody>
    </xdr:sp>
    <xdr:clientData/>
  </xdr:oneCellAnchor>
  <xdr:oneCellAnchor>
    <xdr:from>
      <xdr:col>5</xdr:col>
      <xdr:colOff>847725</xdr:colOff>
      <xdr:row>53</xdr:row>
      <xdr:rowOff>19050</xdr:rowOff>
    </xdr:from>
    <xdr:ext cx="2324100" cy="200025"/>
    <xdr:sp>
      <xdr:nvSpPr>
        <xdr:cNvPr id="4" name="文字方塊 9"/>
        <xdr:cNvSpPr txBox="1">
          <a:spLocks noChangeArrowheads="1"/>
        </xdr:cNvSpPr>
      </xdr:nvSpPr>
      <xdr:spPr>
        <a:xfrm>
          <a:off x="3419475" y="10344150"/>
          <a:ext cx="232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客服專線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:03-3701155#16</a:t>
          </a:r>
        </a:p>
      </xdr:txBody>
    </xdr:sp>
    <xdr:clientData/>
  </xdr:oneCellAnchor>
  <xdr:oneCellAnchor>
    <xdr:from>
      <xdr:col>4</xdr:col>
      <xdr:colOff>171450</xdr:colOff>
      <xdr:row>1</xdr:row>
      <xdr:rowOff>476250</xdr:rowOff>
    </xdr:from>
    <xdr:ext cx="5000625" cy="342900"/>
    <xdr:sp>
      <xdr:nvSpPr>
        <xdr:cNvPr id="5" name="文字方塊 10"/>
        <xdr:cNvSpPr txBox="1">
          <a:spLocks noChangeArrowheads="1"/>
        </xdr:cNvSpPr>
      </xdr:nvSpPr>
      <xdr:spPr>
        <a:xfrm>
          <a:off x="1495425" y="552450"/>
          <a:ext cx="5000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青埔國中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  107年 3 月  營養午餐菜單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R55"/>
  <sheetViews>
    <sheetView tabSelected="1" zoomScalePageLayoutView="0" workbookViewId="0" topLeftCell="A32">
      <selection activeCell="V32" sqref="V32"/>
    </sheetView>
  </sheetViews>
  <sheetFormatPr defaultColWidth="9.00390625" defaultRowHeight="15.75"/>
  <cols>
    <col min="1" max="1" width="1.75390625" style="1" customWidth="1"/>
    <col min="2" max="2" width="3.875" style="1" customWidth="1"/>
    <col min="3" max="3" width="2.50390625" style="1" customWidth="1"/>
    <col min="4" max="4" width="9.25390625" style="1" customWidth="1"/>
    <col min="5" max="5" width="16.375" style="1" customWidth="1"/>
    <col min="6" max="6" width="13.75390625" style="1" customWidth="1"/>
    <col min="7" max="7" width="14.75390625" style="1" customWidth="1"/>
    <col min="8" max="8" width="4.25390625" style="1" customWidth="1"/>
    <col min="9" max="9" width="12.625" style="1" customWidth="1"/>
    <col min="10" max="13" width="2.625" style="1" customWidth="1"/>
    <col min="14" max="14" width="2.00390625" style="1" customWidth="1"/>
    <col min="15" max="15" width="3.50390625" style="1" customWidth="1"/>
    <col min="16" max="16" width="3.00390625" style="1" customWidth="1"/>
    <col min="17" max="17" width="2.375" style="1" customWidth="1"/>
    <col min="18" max="18" width="1.625" style="1" customWidth="1"/>
    <col min="19" max="19" width="1.75390625" style="1" customWidth="1"/>
    <col min="20" max="16384" width="9.00390625" style="1" customWidth="1"/>
  </cols>
  <sheetData>
    <row r="1" ht="6" customHeight="1"/>
    <row r="2" spans="2:17" ht="68.25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30" customHeight="1" thickBot="1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7" t="s">
        <v>4</v>
      </c>
      <c r="H3" s="8" t="s">
        <v>5</v>
      </c>
      <c r="I3" s="5" t="s">
        <v>6</v>
      </c>
      <c r="J3" s="66" t="s">
        <v>7</v>
      </c>
      <c r="K3" s="66" t="s">
        <v>8</v>
      </c>
      <c r="L3" s="66" t="s">
        <v>9</v>
      </c>
      <c r="M3" s="66" t="s">
        <v>10</v>
      </c>
      <c r="N3" s="67" t="s">
        <v>206</v>
      </c>
      <c r="O3" s="80" t="s">
        <v>11</v>
      </c>
      <c r="P3" s="81" t="s">
        <v>12</v>
      </c>
      <c r="Q3" s="88"/>
    </row>
    <row r="4" spans="2:17" ht="18.75" customHeight="1">
      <c r="B4" s="155">
        <v>42795</v>
      </c>
      <c r="C4" s="126" t="s">
        <v>13</v>
      </c>
      <c r="D4" s="9" t="s">
        <v>14</v>
      </c>
      <c r="E4" s="71" t="s">
        <v>15</v>
      </c>
      <c r="F4" s="71" t="s">
        <v>121</v>
      </c>
      <c r="G4" s="71" t="s">
        <v>16</v>
      </c>
      <c r="H4" s="188" t="s">
        <v>17</v>
      </c>
      <c r="I4" s="61" t="s">
        <v>18</v>
      </c>
      <c r="J4" s="127">
        <v>6</v>
      </c>
      <c r="K4" s="127">
        <v>3</v>
      </c>
      <c r="L4" s="129">
        <v>2</v>
      </c>
      <c r="M4" s="129">
        <v>2.9</v>
      </c>
      <c r="N4" s="108"/>
      <c r="O4" s="109">
        <f>SUM(J4*70+K4*75+L4*25+M4*45+N4*60)</f>
        <v>825.5</v>
      </c>
      <c r="P4" s="140" t="s">
        <v>19</v>
      </c>
      <c r="Q4" s="88"/>
    </row>
    <row r="5" spans="2:17" ht="9.75" customHeight="1">
      <c r="B5" s="111"/>
      <c r="C5" s="105"/>
      <c r="D5" s="10"/>
      <c r="E5" s="11" t="s">
        <v>20</v>
      </c>
      <c r="F5" s="11" t="s">
        <v>153</v>
      </c>
      <c r="G5" s="11" t="s">
        <v>21</v>
      </c>
      <c r="H5" s="189"/>
      <c r="I5" s="12" t="s">
        <v>22</v>
      </c>
      <c r="J5" s="137"/>
      <c r="K5" s="106"/>
      <c r="L5" s="107"/>
      <c r="M5" s="107"/>
      <c r="N5" s="108"/>
      <c r="O5" s="109"/>
      <c r="P5" s="140"/>
      <c r="Q5" s="88"/>
    </row>
    <row r="6" spans="2:17" ht="18.75" customHeight="1">
      <c r="B6" s="124">
        <v>42796</v>
      </c>
      <c r="C6" s="126" t="s">
        <v>23</v>
      </c>
      <c r="D6" s="13" t="s">
        <v>24</v>
      </c>
      <c r="E6" s="14" t="s">
        <v>25</v>
      </c>
      <c r="F6" s="15" t="s">
        <v>122</v>
      </c>
      <c r="G6" s="15" t="s">
        <v>26</v>
      </c>
      <c r="H6" s="190" t="s">
        <v>120</v>
      </c>
      <c r="I6" s="62" t="s">
        <v>123</v>
      </c>
      <c r="J6" s="106">
        <v>6</v>
      </c>
      <c r="K6" s="112">
        <v>3</v>
      </c>
      <c r="L6" s="113">
        <v>2.4</v>
      </c>
      <c r="M6" s="113">
        <v>2.6</v>
      </c>
      <c r="N6" s="143"/>
      <c r="O6" s="115">
        <f>SUM(J6*70+K6*75+L6*25+M6*45+N6*60)</f>
        <v>822</v>
      </c>
      <c r="P6" s="144" t="s">
        <v>19</v>
      </c>
      <c r="Q6" s="88"/>
    </row>
    <row r="7" spans="2:17" ht="9.75" customHeight="1" thickBot="1">
      <c r="B7" s="104"/>
      <c r="C7" s="105"/>
      <c r="D7" s="16"/>
      <c r="E7" s="17" t="s">
        <v>188</v>
      </c>
      <c r="F7" s="18" t="s">
        <v>170</v>
      </c>
      <c r="G7" s="18" t="s">
        <v>27</v>
      </c>
      <c r="H7" s="191"/>
      <c r="I7" s="23" t="s">
        <v>136</v>
      </c>
      <c r="J7" s="106"/>
      <c r="K7" s="106"/>
      <c r="L7" s="107"/>
      <c r="M7" s="107"/>
      <c r="N7" s="141"/>
      <c r="O7" s="109"/>
      <c r="P7" s="140"/>
      <c r="Q7" s="88"/>
    </row>
    <row r="8" spans="2:17" ht="18.75" customHeight="1" thickTop="1">
      <c r="B8" s="117">
        <v>42799</v>
      </c>
      <c r="C8" s="118" t="s">
        <v>28</v>
      </c>
      <c r="D8" s="19" t="s">
        <v>14</v>
      </c>
      <c r="E8" s="73" t="s">
        <v>171</v>
      </c>
      <c r="F8" s="73" t="s">
        <v>124</v>
      </c>
      <c r="G8" s="35" t="s">
        <v>125</v>
      </c>
      <c r="H8" s="198" t="s">
        <v>29</v>
      </c>
      <c r="I8" s="63" t="s">
        <v>30</v>
      </c>
      <c r="J8" s="119">
        <v>6</v>
      </c>
      <c r="K8" s="119">
        <v>2.8</v>
      </c>
      <c r="L8" s="120">
        <v>2.5</v>
      </c>
      <c r="M8" s="120">
        <v>2.4</v>
      </c>
      <c r="N8" s="121"/>
      <c r="O8" s="122">
        <f>SUM(J8*70+K8*75+L8*25+M8*45+N8*60)</f>
        <v>800.5</v>
      </c>
      <c r="P8" s="123" t="s">
        <v>19</v>
      </c>
      <c r="Q8" s="88"/>
    </row>
    <row r="9" spans="2:17" ht="9.75" customHeight="1">
      <c r="B9" s="157"/>
      <c r="C9" s="147"/>
      <c r="D9" s="20"/>
      <c r="E9" s="18" t="s">
        <v>172</v>
      </c>
      <c r="F9" s="18" t="s">
        <v>31</v>
      </c>
      <c r="G9" s="12" t="s">
        <v>173</v>
      </c>
      <c r="H9" s="199"/>
      <c r="I9" s="18" t="s">
        <v>137</v>
      </c>
      <c r="J9" s="106"/>
      <c r="K9" s="106"/>
      <c r="L9" s="107"/>
      <c r="M9" s="107"/>
      <c r="N9" s="108"/>
      <c r="O9" s="109"/>
      <c r="P9" s="110"/>
      <c r="Q9" s="88"/>
    </row>
    <row r="10" spans="2:17" ht="18.75" customHeight="1">
      <c r="B10" s="104">
        <v>42800</v>
      </c>
      <c r="C10" s="105" t="s">
        <v>32</v>
      </c>
      <c r="D10" s="21" t="s">
        <v>33</v>
      </c>
      <c r="E10" s="58" t="s">
        <v>194</v>
      </c>
      <c r="F10" s="58" t="s">
        <v>195</v>
      </c>
      <c r="G10" s="58" t="s">
        <v>196</v>
      </c>
      <c r="H10" s="192" t="s">
        <v>120</v>
      </c>
      <c r="I10" s="93" t="s">
        <v>213</v>
      </c>
      <c r="J10" s="127">
        <v>6</v>
      </c>
      <c r="K10" s="127">
        <v>2.8</v>
      </c>
      <c r="L10" s="129">
        <v>2.5</v>
      </c>
      <c r="M10" s="129">
        <v>2.4</v>
      </c>
      <c r="N10" s="114"/>
      <c r="O10" s="115">
        <f>SUM(J10*70+K10*75+L10*25+M10*45+N10*60)</f>
        <v>800.5</v>
      </c>
      <c r="P10" s="145" t="s">
        <v>19</v>
      </c>
      <c r="Q10" s="88"/>
    </row>
    <row r="11" spans="2:17" ht="9.75" customHeight="1">
      <c r="B11" s="125"/>
      <c r="C11" s="158"/>
      <c r="D11" s="22"/>
      <c r="E11" s="60" t="s">
        <v>197</v>
      </c>
      <c r="F11" s="60" t="s">
        <v>222</v>
      </c>
      <c r="G11" s="59" t="s">
        <v>198</v>
      </c>
      <c r="H11" s="193"/>
      <c r="I11" s="94" t="s">
        <v>214</v>
      </c>
      <c r="J11" s="128"/>
      <c r="K11" s="128"/>
      <c r="L11" s="130"/>
      <c r="M11" s="130"/>
      <c r="N11" s="132"/>
      <c r="O11" s="134"/>
      <c r="P11" s="159"/>
      <c r="Q11" s="88"/>
    </row>
    <row r="12" spans="2:17" ht="18.75" customHeight="1">
      <c r="B12" s="125">
        <v>42801</v>
      </c>
      <c r="C12" s="105" t="s">
        <v>34</v>
      </c>
      <c r="D12" s="24" t="s">
        <v>35</v>
      </c>
      <c r="E12" s="97" t="s">
        <v>127</v>
      </c>
      <c r="F12" s="74" t="s">
        <v>36</v>
      </c>
      <c r="G12" s="74" t="s">
        <v>128</v>
      </c>
      <c r="H12" s="194" t="s">
        <v>119</v>
      </c>
      <c r="I12" s="56" t="s">
        <v>129</v>
      </c>
      <c r="J12" s="106">
        <v>6</v>
      </c>
      <c r="K12" s="106">
        <v>3</v>
      </c>
      <c r="L12" s="107">
        <v>2.4</v>
      </c>
      <c r="M12" s="107">
        <v>2.4</v>
      </c>
      <c r="N12" s="108"/>
      <c r="O12" s="109">
        <f>SUM(J12*70+K12*75+L12*25+M12*45+N12*60)</f>
        <v>813</v>
      </c>
      <c r="P12" s="110"/>
      <c r="Q12" s="88"/>
    </row>
    <row r="13" spans="2:17" ht="9.75" customHeight="1">
      <c r="B13" s="111"/>
      <c r="C13" s="105"/>
      <c r="D13" s="26"/>
      <c r="E13" s="27" t="s">
        <v>189</v>
      </c>
      <c r="F13" s="12" t="s">
        <v>39</v>
      </c>
      <c r="G13" s="12" t="s">
        <v>139</v>
      </c>
      <c r="H13" s="187"/>
      <c r="I13" s="10" t="s">
        <v>174</v>
      </c>
      <c r="J13" s="106"/>
      <c r="K13" s="106"/>
      <c r="L13" s="107"/>
      <c r="M13" s="107"/>
      <c r="N13" s="132"/>
      <c r="O13" s="134"/>
      <c r="P13" s="160"/>
      <c r="Q13" s="88"/>
    </row>
    <row r="14" spans="2:17" ht="18.75" customHeight="1">
      <c r="B14" s="155">
        <v>42802</v>
      </c>
      <c r="C14" s="126" t="s">
        <v>13</v>
      </c>
      <c r="D14" s="28" t="s">
        <v>14</v>
      </c>
      <c r="E14" s="74" t="s">
        <v>175</v>
      </c>
      <c r="F14" s="74" t="s">
        <v>130</v>
      </c>
      <c r="G14" s="25" t="s">
        <v>190</v>
      </c>
      <c r="H14" s="169" t="s">
        <v>17</v>
      </c>
      <c r="I14" s="100" t="s">
        <v>41</v>
      </c>
      <c r="J14" s="112">
        <v>6.2</v>
      </c>
      <c r="K14" s="112">
        <v>2.6</v>
      </c>
      <c r="L14" s="113">
        <v>2.2</v>
      </c>
      <c r="M14" s="113">
        <v>2.6</v>
      </c>
      <c r="N14" s="114"/>
      <c r="O14" s="115">
        <f>SUM(J14*70+K14*75+L14*25+M14*45+N14*60)</f>
        <v>801</v>
      </c>
      <c r="P14" s="162" t="s">
        <v>19</v>
      </c>
      <c r="Q14" s="88"/>
    </row>
    <row r="15" spans="2:17" ht="9.75" customHeight="1">
      <c r="B15" s="161"/>
      <c r="C15" s="158"/>
      <c r="D15" s="29"/>
      <c r="E15" s="11" t="s">
        <v>176</v>
      </c>
      <c r="F15" s="11" t="s">
        <v>42</v>
      </c>
      <c r="G15" s="38" t="s">
        <v>191</v>
      </c>
      <c r="H15" s="196"/>
      <c r="I15" s="101" t="s">
        <v>138</v>
      </c>
      <c r="J15" s="106"/>
      <c r="K15" s="106"/>
      <c r="L15" s="107"/>
      <c r="M15" s="107"/>
      <c r="N15" s="108"/>
      <c r="O15" s="109"/>
      <c r="P15" s="110"/>
      <c r="Q15" s="88"/>
    </row>
    <row r="16" spans="2:17" ht="18.75" customHeight="1">
      <c r="B16" s="125">
        <v>42803</v>
      </c>
      <c r="C16" s="146" t="s">
        <v>23</v>
      </c>
      <c r="D16" s="30" t="s">
        <v>43</v>
      </c>
      <c r="E16" s="25" t="s">
        <v>192</v>
      </c>
      <c r="F16" s="75" t="s">
        <v>126</v>
      </c>
      <c r="G16" s="75" t="s">
        <v>131</v>
      </c>
      <c r="H16" s="169" t="s">
        <v>17</v>
      </c>
      <c r="I16" s="54" t="s">
        <v>44</v>
      </c>
      <c r="J16" s="127">
        <v>6.5</v>
      </c>
      <c r="K16" s="127">
        <v>3</v>
      </c>
      <c r="L16" s="129">
        <v>2.4</v>
      </c>
      <c r="M16" s="129">
        <v>3</v>
      </c>
      <c r="N16" s="131"/>
      <c r="O16" s="133">
        <f>SUM(J16*70+K16*75+L16*25+M16*45+N16*60)</f>
        <v>875</v>
      </c>
      <c r="P16" s="135" t="s">
        <v>19</v>
      </c>
      <c r="Q16" s="88"/>
    </row>
    <row r="17" spans="2:17" ht="9.75" customHeight="1" thickBot="1">
      <c r="B17" s="111"/>
      <c r="C17" s="105"/>
      <c r="D17" s="44"/>
      <c r="E17" s="11" t="s">
        <v>193</v>
      </c>
      <c r="F17" s="11" t="s">
        <v>204</v>
      </c>
      <c r="G17" s="11" t="s">
        <v>45</v>
      </c>
      <c r="H17" s="197"/>
      <c r="I17" s="12" t="s">
        <v>140</v>
      </c>
      <c r="J17" s="106"/>
      <c r="K17" s="106"/>
      <c r="L17" s="107"/>
      <c r="M17" s="107"/>
      <c r="N17" s="108"/>
      <c r="O17" s="109"/>
      <c r="P17" s="110"/>
      <c r="Q17" s="88"/>
    </row>
    <row r="18" spans="2:17" ht="18.75" customHeight="1" thickTop="1">
      <c r="B18" s="117">
        <v>42806</v>
      </c>
      <c r="C18" s="118" t="s">
        <v>28</v>
      </c>
      <c r="D18" s="34" t="s">
        <v>14</v>
      </c>
      <c r="E18" s="76" t="s">
        <v>46</v>
      </c>
      <c r="F18" s="76" t="s">
        <v>47</v>
      </c>
      <c r="G18" s="76" t="s">
        <v>165</v>
      </c>
      <c r="H18" s="171" t="s">
        <v>29</v>
      </c>
      <c r="I18" s="53" t="s">
        <v>132</v>
      </c>
      <c r="J18" s="119">
        <v>6.5</v>
      </c>
      <c r="K18" s="119">
        <v>2.8</v>
      </c>
      <c r="L18" s="120">
        <v>2.4</v>
      </c>
      <c r="M18" s="120">
        <v>2.6</v>
      </c>
      <c r="N18" s="121"/>
      <c r="O18" s="122">
        <f>SUM(J18*70+K18*75+L18*25+M18*45+N18*60)</f>
        <v>842</v>
      </c>
      <c r="P18" s="142" t="s">
        <v>19</v>
      </c>
      <c r="Q18" s="88"/>
    </row>
    <row r="19" spans="2:17" ht="9.75" customHeight="1">
      <c r="B19" s="157"/>
      <c r="C19" s="147"/>
      <c r="D19" s="37"/>
      <c r="E19" s="12" t="s">
        <v>48</v>
      </c>
      <c r="F19" s="38" t="s">
        <v>49</v>
      </c>
      <c r="G19" s="12" t="s">
        <v>151</v>
      </c>
      <c r="H19" s="187"/>
      <c r="I19" s="38" t="s">
        <v>141</v>
      </c>
      <c r="J19" s="106"/>
      <c r="K19" s="106"/>
      <c r="L19" s="107"/>
      <c r="M19" s="107"/>
      <c r="N19" s="138"/>
      <c r="O19" s="139"/>
      <c r="P19" s="148"/>
      <c r="Q19" s="88"/>
    </row>
    <row r="20" spans="2:17" ht="18.75" customHeight="1">
      <c r="B20" s="104">
        <v>42807</v>
      </c>
      <c r="C20" s="105" t="s">
        <v>32</v>
      </c>
      <c r="D20" s="30" t="s">
        <v>24</v>
      </c>
      <c r="E20" s="72" t="s">
        <v>50</v>
      </c>
      <c r="F20" s="75" t="s">
        <v>51</v>
      </c>
      <c r="G20" s="77" t="s">
        <v>177</v>
      </c>
      <c r="H20" s="169" t="s">
        <v>17</v>
      </c>
      <c r="I20" s="91" t="s">
        <v>52</v>
      </c>
      <c r="J20" s="112">
        <v>6</v>
      </c>
      <c r="K20" s="112">
        <v>2.6</v>
      </c>
      <c r="L20" s="113">
        <v>2.6</v>
      </c>
      <c r="M20" s="113">
        <v>2.5</v>
      </c>
      <c r="N20" s="108"/>
      <c r="O20" s="109">
        <f>SUM(J20*70+K20*75+L20*25+M20*45+N20*60)</f>
        <v>792.5</v>
      </c>
      <c r="P20" s="140" t="s">
        <v>19</v>
      </c>
      <c r="Q20" s="88"/>
    </row>
    <row r="21" spans="2:17" ht="9.75" customHeight="1">
      <c r="B21" s="125"/>
      <c r="C21" s="158"/>
      <c r="D21" s="37"/>
      <c r="E21" s="33" t="s">
        <v>53</v>
      </c>
      <c r="F21" s="11" t="s">
        <v>54</v>
      </c>
      <c r="G21" s="12" t="s">
        <v>178</v>
      </c>
      <c r="H21" s="187"/>
      <c r="I21" s="38" t="s">
        <v>55</v>
      </c>
      <c r="J21" s="128"/>
      <c r="K21" s="128"/>
      <c r="L21" s="130"/>
      <c r="M21" s="130"/>
      <c r="N21" s="132"/>
      <c r="O21" s="134"/>
      <c r="P21" s="159"/>
      <c r="Q21" s="88"/>
    </row>
    <row r="22" spans="2:17" ht="18.75" customHeight="1">
      <c r="B22" s="125">
        <v>42808</v>
      </c>
      <c r="C22" s="105" t="s">
        <v>34</v>
      </c>
      <c r="D22" s="30" t="s">
        <v>56</v>
      </c>
      <c r="E22" s="77" t="s">
        <v>179</v>
      </c>
      <c r="F22" s="75" t="s">
        <v>180</v>
      </c>
      <c r="G22" s="75" t="s">
        <v>57</v>
      </c>
      <c r="H22" s="169" t="s">
        <v>37</v>
      </c>
      <c r="I22" s="56" t="s">
        <v>58</v>
      </c>
      <c r="J22" s="106">
        <v>6</v>
      </c>
      <c r="K22" s="106">
        <v>2.6</v>
      </c>
      <c r="L22" s="107">
        <v>2.6</v>
      </c>
      <c r="M22" s="107">
        <v>2.5</v>
      </c>
      <c r="N22" s="108"/>
      <c r="O22" s="109">
        <f>SUM(J22*70+K22*75+L22*25+M22*45+N22*60)</f>
        <v>792.5</v>
      </c>
      <c r="P22" s="110" t="s">
        <v>19</v>
      </c>
      <c r="Q22" s="88"/>
    </row>
    <row r="23" spans="2:17" ht="8.25" customHeight="1">
      <c r="B23" s="161"/>
      <c r="C23" s="105"/>
      <c r="D23" s="10"/>
      <c r="E23" s="12" t="s">
        <v>181</v>
      </c>
      <c r="F23" s="12" t="s">
        <v>182</v>
      </c>
      <c r="G23" s="12" t="s">
        <v>59</v>
      </c>
      <c r="H23" s="196"/>
      <c r="I23" s="33" t="s">
        <v>60</v>
      </c>
      <c r="J23" s="128"/>
      <c r="K23" s="128"/>
      <c r="L23" s="130"/>
      <c r="M23" s="130"/>
      <c r="N23" s="132"/>
      <c r="O23" s="134"/>
      <c r="P23" s="136"/>
      <c r="Q23" s="88"/>
    </row>
    <row r="24" spans="2:17" ht="18.75" customHeight="1">
      <c r="B24" s="161">
        <v>42809</v>
      </c>
      <c r="C24" s="126" t="s">
        <v>13</v>
      </c>
      <c r="D24" s="28" t="s">
        <v>61</v>
      </c>
      <c r="E24" s="39" t="s">
        <v>133</v>
      </c>
      <c r="F24" s="32" t="s">
        <v>154</v>
      </c>
      <c r="G24" s="39" t="s">
        <v>62</v>
      </c>
      <c r="H24" s="169" t="s">
        <v>17</v>
      </c>
      <c r="I24" s="54" t="s">
        <v>63</v>
      </c>
      <c r="J24" s="112">
        <v>6.5</v>
      </c>
      <c r="K24" s="112">
        <v>3</v>
      </c>
      <c r="L24" s="113">
        <v>2.3</v>
      </c>
      <c r="M24" s="113">
        <v>2.8</v>
      </c>
      <c r="N24" s="131"/>
      <c r="O24" s="115">
        <f>SUM(J24*70+K24*75+L24*25+M24*45+N24*60)</f>
        <v>863.5</v>
      </c>
      <c r="P24" s="135" t="s">
        <v>19</v>
      </c>
      <c r="Q24" s="88"/>
    </row>
    <row r="25" spans="2:17" ht="9.75" customHeight="1">
      <c r="B25" s="161"/>
      <c r="C25" s="158"/>
      <c r="D25" s="29"/>
      <c r="E25" s="12" t="s">
        <v>155</v>
      </c>
      <c r="F25" s="12" t="s">
        <v>64</v>
      </c>
      <c r="G25" s="12" t="s">
        <v>65</v>
      </c>
      <c r="H25" s="187"/>
      <c r="I25" s="12" t="s">
        <v>66</v>
      </c>
      <c r="J25" s="137"/>
      <c r="K25" s="137"/>
      <c r="L25" s="107"/>
      <c r="M25" s="107"/>
      <c r="N25" s="108"/>
      <c r="O25" s="109"/>
      <c r="P25" s="110"/>
      <c r="Q25" s="88"/>
    </row>
    <row r="26" spans="2:17" ht="18.75" customHeight="1">
      <c r="B26" s="125">
        <v>42810</v>
      </c>
      <c r="C26" s="146" t="s">
        <v>23</v>
      </c>
      <c r="D26" s="30" t="s">
        <v>14</v>
      </c>
      <c r="E26" s="31" t="s">
        <v>134</v>
      </c>
      <c r="F26" s="32" t="s">
        <v>67</v>
      </c>
      <c r="G26" s="92" t="s">
        <v>103</v>
      </c>
      <c r="H26" s="169" t="s">
        <v>17</v>
      </c>
      <c r="I26" s="54" t="s">
        <v>68</v>
      </c>
      <c r="J26" s="106">
        <v>6</v>
      </c>
      <c r="K26" s="106">
        <v>2.6</v>
      </c>
      <c r="L26" s="113">
        <v>2.6</v>
      </c>
      <c r="M26" s="113">
        <v>2.6</v>
      </c>
      <c r="N26" s="114"/>
      <c r="O26" s="115">
        <f>SUM(J26*70+K26*75+L26*25+M26*45+N26*60)</f>
        <v>797</v>
      </c>
      <c r="P26" s="116" t="s">
        <v>19</v>
      </c>
      <c r="Q26" s="88"/>
    </row>
    <row r="27" spans="2:17" ht="9.75" customHeight="1">
      <c r="B27" s="111"/>
      <c r="C27" s="105"/>
      <c r="D27" s="10"/>
      <c r="E27" s="33" t="s">
        <v>221</v>
      </c>
      <c r="F27" s="12" t="s">
        <v>220</v>
      </c>
      <c r="G27" s="27" t="s">
        <v>105</v>
      </c>
      <c r="H27" s="194"/>
      <c r="I27" s="12" t="s">
        <v>69</v>
      </c>
      <c r="J27" s="106"/>
      <c r="K27" s="106"/>
      <c r="L27" s="107"/>
      <c r="M27" s="107"/>
      <c r="N27" s="108"/>
      <c r="O27" s="109"/>
      <c r="P27" s="110"/>
      <c r="Q27" s="88"/>
    </row>
    <row r="28" spans="2:16" s="88" customFormat="1" ht="18.75" customHeight="1">
      <c r="B28" s="178">
        <v>43176</v>
      </c>
      <c r="C28" s="224" t="s">
        <v>112</v>
      </c>
      <c r="D28" s="225" t="s">
        <v>156</v>
      </c>
      <c r="E28" s="226" t="s">
        <v>228</v>
      </c>
      <c r="F28" s="227" t="s">
        <v>70</v>
      </c>
      <c r="G28" s="228" t="s">
        <v>157</v>
      </c>
      <c r="H28" s="229" t="s">
        <v>29</v>
      </c>
      <c r="I28" s="230" t="s">
        <v>38</v>
      </c>
      <c r="J28" s="231">
        <v>6</v>
      </c>
      <c r="K28" s="231">
        <v>2.6</v>
      </c>
      <c r="L28" s="232">
        <v>2.4</v>
      </c>
      <c r="M28" s="232">
        <v>2.4</v>
      </c>
      <c r="N28" s="233"/>
      <c r="O28" s="234">
        <f>SUM(J28*70+K28*75+L28*25+M28*45+N28*60)</f>
        <v>783</v>
      </c>
      <c r="P28" s="235" t="s">
        <v>19</v>
      </c>
    </row>
    <row r="29" spans="2:16" s="88" customFormat="1" ht="9.75" customHeight="1" thickBot="1">
      <c r="B29" s="179"/>
      <c r="C29" s="180"/>
      <c r="D29" s="68" t="s">
        <v>158</v>
      </c>
      <c r="E29" s="236" t="s">
        <v>152</v>
      </c>
      <c r="F29" s="70" t="s">
        <v>71</v>
      </c>
      <c r="G29" s="70" t="s">
        <v>159</v>
      </c>
      <c r="H29" s="237"/>
      <c r="I29" s="70" t="s">
        <v>40</v>
      </c>
      <c r="J29" s="181"/>
      <c r="K29" s="181"/>
      <c r="L29" s="182"/>
      <c r="M29" s="182"/>
      <c r="N29" s="183"/>
      <c r="O29" s="184"/>
      <c r="P29" s="185"/>
    </row>
    <row r="30" spans="2:17" ht="10.5" customHeight="1" thickTop="1">
      <c r="B30" s="117">
        <v>42813</v>
      </c>
      <c r="C30" s="118" t="s">
        <v>28</v>
      </c>
      <c r="D30" s="34" t="s">
        <v>227</v>
      </c>
      <c r="E30" s="78"/>
      <c r="F30" s="79"/>
      <c r="G30" s="76"/>
      <c r="H30" s="171"/>
      <c r="I30" s="53"/>
      <c r="J30" s="119"/>
      <c r="K30" s="119"/>
      <c r="L30" s="120"/>
      <c r="M30" s="120"/>
      <c r="N30" s="121"/>
      <c r="O30" s="122"/>
      <c r="P30" s="142"/>
      <c r="Q30" s="88"/>
    </row>
    <row r="31" spans="2:17" ht="4.5" customHeight="1">
      <c r="B31" s="157"/>
      <c r="C31" s="147"/>
      <c r="D31" s="42"/>
      <c r="E31" s="33"/>
      <c r="F31" s="12"/>
      <c r="G31" s="12"/>
      <c r="H31" s="187"/>
      <c r="I31" s="12"/>
      <c r="J31" s="106"/>
      <c r="K31" s="106"/>
      <c r="L31" s="107"/>
      <c r="M31" s="107"/>
      <c r="N31" s="138"/>
      <c r="O31" s="139"/>
      <c r="P31" s="148"/>
      <c r="Q31" s="88"/>
    </row>
    <row r="32" spans="2:17" ht="18.75" customHeight="1">
      <c r="B32" s="104">
        <v>42814</v>
      </c>
      <c r="C32" s="105" t="s">
        <v>32</v>
      </c>
      <c r="D32" s="30" t="s">
        <v>72</v>
      </c>
      <c r="E32" s="72" t="s">
        <v>200</v>
      </c>
      <c r="F32" s="39" t="s">
        <v>201</v>
      </c>
      <c r="G32" s="77" t="s">
        <v>73</v>
      </c>
      <c r="H32" s="169" t="s">
        <v>17</v>
      </c>
      <c r="I32" s="54" t="s">
        <v>142</v>
      </c>
      <c r="J32" s="112">
        <v>6</v>
      </c>
      <c r="K32" s="112">
        <v>2.6</v>
      </c>
      <c r="L32" s="113">
        <v>2.6</v>
      </c>
      <c r="M32" s="113">
        <v>2.5</v>
      </c>
      <c r="N32" s="108"/>
      <c r="O32" s="109">
        <f>SUM(J32*70+K32*75+L32*25+M32*45+N32*60)</f>
        <v>792.5</v>
      </c>
      <c r="P32" s="140" t="s">
        <v>19</v>
      </c>
      <c r="Q32" s="223"/>
    </row>
    <row r="33" spans="2:17" ht="9.75" customHeight="1">
      <c r="B33" s="104"/>
      <c r="C33" s="158"/>
      <c r="D33" s="33"/>
      <c r="E33" s="33" t="s">
        <v>199</v>
      </c>
      <c r="F33" s="41" t="s">
        <v>202</v>
      </c>
      <c r="G33" s="12" t="s">
        <v>74</v>
      </c>
      <c r="H33" s="196"/>
      <c r="I33" s="38" t="s">
        <v>143</v>
      </c>
      <c r="J33" s="106"/>
      <c r="K33" s="106"/>
      <c r="L33" s="107"/>
      <c r="M33" s="107"/>
      <c r="N33" s="108"/>
      <c r="O33" s="109"/>
      <c r="P33" s="140"/>
      <c r="Q33" s="223"/>
    </row>
    <row r="34" spans="2:17" ht="18.75" customHeight="1">
      <c r="B34" s="163">
        <v>42815</v>
      </c>
      <c r="C34" s="146" t="s">
        <v>34</v>
      </c>
      <c r="D34" s="28" t="s">
        <v>75</v>
      </c>
      <c r="E34" s="97" t="s">
        <v>76</v>
      </c>
      <c r="F34" s="102" t="s">
        <v>186</v>
      </c>
      <c r="G34" s="72" t="s">
        <v>77</v>
      </c>
      <c r="H34" s="169" t="s">
        <v>119</v>
      </c>
      <c r="I34" s="55" t="s">
        <v>78</v>
      </c>
      <c r="J34" s="112">
        <v>6</v>
      </c>
      <c r="K34" s="112">
        <v>2.6</v>
      </c>
      <c r="L34" s="113">
        <v>2.6</v>
      </c>
      <c r="M34" s="113">
        <v>2.5</v>
      </c>
      <c r="N34" s="114"/>
      <c r="O34" s="115">
        <f>SUM(J34*70+K34*75+L34*25+M34*45+N34*60)</f>
        <v>792.5</v>
      </c>
      <c r="P34" s="116" t="s">
        <v>19</v>
      </c>
      <c r="Q34" s="88"/>
    </row>
    <row r="35" spans="2:17" ht="9.75" customHeight="1">
      <c r="B35" s="161"/>
      <c r="C35" s="158"/>
      <c r="D35" s="40"/>
      <c r="E35" s="27" t="s">
        <v>79</v>
      </c>
      <c r="F35" s="103" t="s">
        <v>187</v>
      </c>
      <c r="G35" s="50" t="s">
        <v>80</v>
      </c>
      <c r="H35" s="187"/>
      <c r="I35" s="50" t="s">
        <v>81</v>
      </c>
      <c r="J35" s="128"/>
      <c r="K35" s="128"/>
      <c r="L35" s="130"/>
      <c r="M35" s="130"/>
      <c r="N35" s="132"/>
      <c r="O35" s="134"/>
      <c r="P35" s="136"/>
      <c r="Q35" s="88"/>
    </row>
    <row r="36" spans="2:17" ht="18.75" customHeight="1">
      <c r="B36" s="164">
        <v>42816</v>
      </c>
      <c r="C36" s="105" t="s">
        <v>13</v>
      </c>
      <c r="D36" s="30" t="s">
        <v>33</v>
      </c>
      <c r="E36" s="39" t="s">
        <v>217</v>
      </c>
      <c r="F36" s="32" t="s">
        <v>82</v>
      </c>
      <c r="G36" s="39" t="s">
        <v>83</v>
      </c>
      <c r="H36" s="169" t="s">
        <v>17</v>
      </c>
      <c r="I36" s="51" t="s">
        <v>84</v>
      </c>
      <c r="J36" s="106">
        <v>6</v>
      </c>
      <c r="K36" s="106">
        <v>3</v>
      </c>
      <c r="L36" s="107">
        <v>2.3</v>
      </c>
      <c r="M36" s="107">
        <v>2.8</v>
      </c>
      <c r="N36" s="108"/>
      <c r="O36" s="109">
        <f>SUM(J36*70+K36*75+L36*25+M36*45+N36*60)</f>
        <v>828.5</v>
      </c>
      <c r="P36" s="110"/>
      <c r="Q36" s="88"/>
    </row>
    <row r="37" spans="2:17" ht="9.75" customHeight="1">
      <c r="B37" s="165"/>
      <c r="C37" s="158"/>
      <c r="D37" s="29"/>
      <c r="E37" s="12" t="s">
        <v>218</v>
      </c>
      <c r="F37" s="12" t="s">
        <v>85</v>
      </c>
      <c r="G37" s="12" t="s">
        <v>86</v>
      </c>
      <c r="H37" s="187"/>
      <c r="I37" s="12" t="s">
        <v>144</v>
      </c>
      <c r="J37" s="137"/>
      <c r="K37" s="137"/>
      <c r="L37" s="107"/>
      <c r="M37" s="107"/>
      <c r="N37" s="108"/>
      <c r="O37" s="109"/>
      <c r="P37" s="110"/>
      <c r="Q37" s="88"/>
    </row>
    <row r="38" spans="2:18" ht="18.75" customHeight="1">
      <c r="B38" s="166">
        <v>42817</v>
      </c>
      <c r="C38" s="146" t="s">
        <v>23</v>
      </c>
      <c r="D38" s="30" t="s">
        <v>24</v>
      </c>
      <c r="E38" s="72" t="s">
        <v>205</v>
      </c>
      <c r="F38" s="77" t="s">
        <v>87</v>
      </c>
      <c r="G38" s="77" t="s">
        <v>145</v>
      </c>
      <c r="H38" s="169" t="s">
        <v>17</v>
      </c>
      <c r="I38" s="98" t="s">
        <v>88</v>
      </c>
      <c r="J38" s="106">
        <v>6</v>
      </c>
      <c r="K38" s="106">
        <v>2.6</v>
      </c>
      <c r="L38" s="113">
        <v>2.6</v>
      </c>
      <c r="M38" s="113">
        <v>2.6</v>
      </c>
      <c r="N38" s="114"/>
      <c r="O38" s="115">
        <f>SUM(J38*70+K38*75+L38*25+M38*45+N38*60)</f>
        <v>797</v>
      </c>
      <c r="P38" s="116" t="s">
        <v>19</v>
      </c>
      <c r="Q38" s="212"/>
      <c r="R38" s="222"/>
    </row>
    <row r="39" spans="2:18" ht="9.75" customHeight="1" thickBot="1">
      <c r="B39" s="167"/>
      <c r="C39" s="168"/>
      <c r="D39" s="44"/>
      <c r="E39" s="33" t="s">
        <v>203</v>
      </c>
      <c r="F39" s="12" t="s">
        <v>219</v>
      </c>
      <c r="G39" s="12" t="s">
        <v>146</v>
      </c>
      <c r="H39" s="195"/>
      <c r="I39" s="99" t="s">
        <v>89</v>
      </c>
      <c r="J39" s="200"/>
      <c r="K39" s="200"/>
      <c r="L39" s="201"/>
      <c r="M39" s="201"/>
      <c r="N39" s="202"/>
      <c r="O39" s="203"/>
      <c r="P39" s="204"/>
      <c r="Q39" s="212"/>
      <c r="R39" s="222"/>
    </row>
    <row r="40" spans="2:17" ht="18.75" customHeight="1" thickTop="1">
      <c r="B40" s="117">
        <v>42820</v>
      </c>
      <c r="C40" s="118" t="s">
        <v>28</v>
      </c>
      <c r="D40" s="34" t="s">
        <v>14</v>
      </c>
      <c r="E40" s="78" t="s">
        <v>166</v>
      </c>
      <c r="F40" s="79" t="s">
        <v>90</v>
      </c>
      <c r="G40" s="78" t="s">
        <v>147</v>
      </c>
      <c r="H40" s="194" t="s">
        <v>29</v>
      </c>
      <c r="I40" s="57" t="s">
        <v>18</v>
      </c>
      <c r="J40" s="106">
        <v>6.5</v>
      </c>
      <c r="K40" s="106">
        <v>2.8</v>
      </c>
      <c r="L40" s="107">
        <v>2.4</v>
      </c>
      <c r="M40" s="107">
        <v>3</v>
      </c>
      <c r="N40" s="108"/>
      <c r="O40" s="109">
        <f>SUM(J40*70+K40*75+L40*25+M40*45+N40*60)</f>
        <v>860</v>
      </c>
      <c r="P40" s="110" t="s">
        <v>19</v>
      </c>
      <c r="Q40" s="88"/>
    </row>
    <row r="41" spans="2:17" ht="9.75" customHeight="1">
      <c r="B41" s="104"/>
      <c r="C41" s="105"/>
      <c r="D41" s="37"/>
      <c r="E41" s="33" t="s">
        <v>167</v>
      </c>
      <c r="F41" s="11" t="s">
        <v>91</v>
      </c>
      <c r="G41" s="33" t="s">
        <v>92</v>
      </c>
      <c r="H41" s="187"/>
      <c r="I41" s="50" t="s">
        <v>22</v>
      </c>
      <c r="J41" s="106"/>
      <c r="K41" s="106"/>
      <c r="L41" s="107"/>
      <c r="M41" s="107"/>
      <c r="N41" s="108"/>
      <c r="O41" s="109"/>
      <c r="P41" s="110"/>
      <c r="Q41" s="88"/>
    </row>
    <row r="42" spans="2:18" ht="18.75" customHeight="1">
      <c r="B42" s="124">
        <v>42821</v>
      </c>
      <c r="C42" s="146" t="s">
        <v>32</v>
      </c>
      <c r="D42" s="30" t="s">
        <v>43</v>
      </c>
      <c r="E42" s="77" t="s">
        <v>160</v>
      </c>
      <c r="F42" s="75" t="s">
        <v>161</v>
      </c>
      <c r="G42" s="75" t="s">
        <v>93</v>
      </c>
      <c r="H42" s="169" t="s">
        <v>17</v>
      </c>
      <c r="I42" s="51" t="s">
        <v>94</v>
      </c>
      <c r="J42" s="112">
        <v>6</v>
      </c>
      <c r="K42" s="112">
        <v>2.6</v>
      </c>
      <c r="L42" s="113">
        <v>2.6</v>
      </c>
      <c r="M42" s="113">
        <v>2.5</v>
      </c>
      <c r="N42" s="114"/>
      <c r="O42" s="115">
        <f>SUM(J42*70+K42*75+L42*25+M42*45+N42*60)</f>
        <v>792.5</v>
      </c>
      <c r="P42" s="144" t="s">
        <v>19</v>
      </c>
      <c r="Q42" s="170"/>
      <c r="R42" s="65"/>
    </row>
    <row r="43" spans="2:17" ht="9.75" customHeight="1">
      <c r="B43" s="125"/>
      <c r="C43" s="158"/>
      <c r="D43" s="29"/>
      <c r="E43" s="12" t="s">
        <v>168</v>
      </c>
      <c r="F43" s="12" t="s">
        <v>95</v>
      </c>
      <c r="G43" s="12" t="s">
        <v>96</v>
      </c>
      <c r="H43" s="187"/>
      <c r="I43" s="12" t="s">
        <v>148</v>
      </c>
      <c r="J43" s="106"/>
      <c r="K43" s="106"/>
      <c r="L43" s="130"/>
      <c r="M43" s="130"/>
      <c r="N43" s="132"/>
      <c r="O43" s="134"/>
      <c r="P43" s="159"/>
      <c r="Q43" s="170"/>
    </row>
    <row r="44" spans="2:18" ht="18.75" customHeight="1">
      <c r="B44" s="217">
        <v>42822</v>
      </c>
      <c r="C44" s="219" t="s">
        <v>34</v>
      </c>
      <c r="D44" s="86" t="s">
        <v>97</v>
      </c>
      <c r="E44" s="96" t="s">
        <v>209</v>
      </c>
      <c r="F44" s="95" t="s">
        <v>98</v>
      </c>
      <c r="G44" s="95" t="s">
        <v>224</v>
      </c>
      <c r="H44" s="205" t="s">
        <v>223</v>
      </c>
      <c r="I44" s="83" t="s">
        <v>99</v>
      </c>
      <c r="J44" s="221">
        <v>6</v>
      </c>
      <c r="K44" s="221">
        <v>2.6</v>
      </c>
      <c r="L44" s="207">
        <v>2.6</v>
      </c>
      <c r="M44" s="207">
        <v>2.5</v>
      </c>
      <c r="N44" s="208"/>
      <c r="O44" s="209">
        <f>SUM(J44*70+K44*75+L44*25+M44*45+N44*60)</f>
        <v>792.5</v>
      </c>
      <c r="P44" s="210"/>
      <c r="Q44" s="212" t="s">
        <v>207</v>
      </c>
      <c r="R44" s="172"/>
    </row>
    <row r="45" spans="2:18" ht="10.5" customHeight="1">
      <c r="B45" s="218"/>
      <c r="C45" s="220"/>
      <c r="D45" s="87" t="s">
        <v>208</v>
      </c>
      <c r="E45" s="69" t="s">
        <v>210</v>
      </c>
      <c r="F45" s="82" t="s">
        <v>100</v>
      </c>
      <c r="G45" s="52" t="s">
        <v>225</v>
      </c>
      <c r="H45" s="206"/>
      <c r="I45" s="84" t="s">
        <v>169</v>
      </c>
      <c r="J45" s="173"/>
      <c r="K45" s="173"/>
      <c r="L45" s="174"/>
      <c r="M45" s="174"/>
      <c r="N45" s="175"/>
      <c r="O45" s="176"/>
      <c r="P45" s="177"/>
      <c r="Q45" s="212"/>
      <c r="R45" s="172"/>
    </row>
    <row r="46" spans="2:17" ht="18.75" customHeight="1">
      <c r="B46" s="124">
        <v>42823</v>
      </c>
      <c r="C46" s="126" t="s">
        <v>13</v>
      </c>
      <c r="D46" s="30" t="s">
        <v>24</v>
      </c>
      <c r="E46" s="39" t="s">
        <v>101</v>
      </c>
      <c r="F46" s="32" t="s">
        <v>102</v>
      </c>
      <c r="G46" s="31" t="s">
        <v>183</v>
      </c>
      <c r="H46" s="169" t="s">
        <v>17</v>
      </c>
      <c r="I46" s="92" t="s">
        <v>215</v>
      </c>
      <c r="J46" s="112">
        <v>6</v>
      </c>
      <c r="K46" s="112">
        <v>3</v>
      </c>
      <c r="L46" s="113">
        <v>2.3</v>
      </c>
      <c r="M46" s="113">
        <v>2.8</v>
      </c>
      <c r="N46" s="114"/>
      <c r="O46" s="115">
        <f>SUM(J46*70+K46*75+L46*25+M46*45+N46*60)</f>
        <v>828.5</v>
      </c>
      <c r="P46" s="116" t="s">
        <v>19</v>
      </c>
      <c r="Q46" s="170"/>
    </row>
    <row r="47" spans="2:17" ht="9.75" customHeight="1">
      <c r="B47" s="125"/>
      <c r="C47" s="158"/>
      <c r="D47" s="40"/>
      <c r="E47" s="50" t="s">
        <v>184</v>
      </c>
      <c r="F47" s="41" t="s">
        <v>104</v>
      </c>
      <c r="G47" s="50" t="s">
        <v>185</v>
      </c>
      <c r="H47" s="187"/>
      <c r="I47" s="90" t="s">
        <v>216</v>
      </c>
      <c r="J47" s="137"/>
      <c r="K47" s="137"/>
      <c r="L47" s="107"/>
      <c r="M47" s="107"/>
      <c r="N47" s="108"/>
      <c r="O47" s="109"/>
      <c r="P47" s="110"/>
      <c r="Q47" s="170"/>
    </row>
    <row r="48" spans="2:17" ht="18.75" customHeight="1">
      <c r="B48" s="104">
        <v>42824</v>
      </c>
      <c r="C48" s="146" t="s">
        <v>23</v>
      </c>
      <c r="D48" s="30" t="s">
        <v>14</v>
      </c>
      <c r="E48" s="77" t="s">
        <v>149</v>
      </c>
      <c r="F48" s="72" t="s">
        <v>106</v>
      </c>
      <c r="G48" s="75" t="s">
        <v>107</v>
      </c>
      <c r="H48" s="169" t="s">
        <v>17</v>
      </c>
      <c r="I48" s="51" t="s">
        <v>108</v>
      </c>
      <c r="J48" s="216">
        <v>6</v>
      </c>
      <c r="K48" s="216">
        <v>2.6</v>
      </c>
      <c r="L48" s="213">
        <v>2.6</v>
      </c>
      <c r="M48" s="213">
        <v>2.6</v>
      </c>
      <c r="N48" s="143">
        <v>1</v>
      </c>
      <c r="O48" s="215">
        <f>SUM(J48*70+K48*75+L48*25+M48*45+N48*60)</f>
        <v>857</v>
      </c>
      <c r="P48" s="144" t="s">
        <v>19</v>
      </c>
      <c r="Q48" s="88"/>
    </row>
    <row r="49" spans="2:17" ht="9.75" customHeight="1" thickBot="1">
      <c r="B49" s="104"/>
      <c r="C49" s="105"/>
      <c r="D49" s="29"/>
      <c r="E49" s="12" t="s">
        <v>150</v>
      </c>
      <c r="F49" s="45" t="s">
        <v>109</v>
      </c>
      <c r="G49" s="12" t="s">
        <v>110</v>
      </c>
      <c r="H49" s="156"/>
      <c r="I49" s="12" t="s">
        <v>111</v>
      </c>
      <c r="J49" s="216"/>
      <c r="K49" s="216"/>
      <c r="L49" s="214"/>
      <c r="M49" s="214"/>
      <c r="N49" s="141"/>
      <c r="O49" s="211"/>
      <c r="P49" s="140"/>
      <c r="Q49" s="88"/>
    </row>
    <row r="50" spans="2:17" ht="18.75" customHeight="1" thickTop="1">
      <c r="B50" s="117">
        <v>42825</v>
      </c>
      <c r="C50" s="118" t="s">
        <v>112</v>
      </c>
      <c r="D50" s="34" t="s">
        <v>113</v>
      </c>
      <c r="E50" s="35" t="s">
        <v>162</v>
      </c>
      <c r="F50" s="43" t="s">
        <v>114</v>
      </c>
      <c r="G50" s="36" t="s">
        <v>135</v>
      </c>
      <c r="H50" s="171" t="s">
        <v>17</v>
      </c>
      <c r="I50" s="64" t="s">
        <v>115</v>
      </c>
      <c r="J50" s="119">
        <v>6</v>
      </c>
      <c r="K50" s="119">
        <v>2.6</v>
      </c>
      <c r="L50" s="120">
        <v>2.6</v>
      </c>
      <c r="M50" s="120">
        <v>2.6</v>
      </c>
      <c r="N50" s="121"/>
      <c r="O50" s="122">
        <f>SUM(J50*70+K50*75+L50*25+M50*45+N50*60)</f>
        <v>797</v>
      </c>
      <c r="P50" s="123" t="s">
        <v>19</v>
      </c>
      <c r="Q50" s="88"/>
    </row>
    <row r="51" spans="2:17" ht="9.75" customHeight="1" thickBot="1">
      <c r="B51" s="151"/>
      <c r="C51" s="168"/>
      <c r="D51" s="46"/>
      <c r="E51" s="47" t="s">
        <v>163</v>
      </c>
      <c r="F51" s="48" t="s">
        <v>116</v>
      </c>
      <c r="G51" s="47" t="s">
        <v>164</v>
      </c>
      <c r="H51" s="186"/>
      <c r="I51" s="47" t="s">
        <v>117</v>
      </c>
      <c r="J51" s="152"/>
      <c r="K51" s="152"/>
      <c r="L51" s="153"/>
      <c r="M51" s="153"/>
      <c r="N51" s="149"/>
      <c r="O51" s="150"/>
      <c r="P51" s="154"/>
      <c r="Q51" s="88"/>
    </row>
    <row r="52" ht="19.5" customHeight="1">
      <c r="D52" s="49" t="s">
        <v>118</v>
      </c>
    </row>
    <row r="53" spans="2:17" ht="19.5" customHeight="1">
      <c r="B53" s="88"/>
      <c r="C53" s="88"/>
      <c r="D53" s="89" t="s">
        <v>211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 ht="19.5" customHeight="1">
      <c r="B54" s="88"/>
      <c r="C54" s="88"/>
      <c r="D54" s="89" t="s">
        <v>212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ht="19.5" customHeight="1">
      <c r="D55" s="85" t="s">
        <v>226</v>
      </c>
    </row>
    <row r="56" ht="9.75" customHeight="1"/>
    <row r="57" ht="19.5" customHeight="1"/>
    <row r="58" ht="9.75" customHeight="1"/>
    <row r="59" ht="19.5" customHeight="1"/>
    <row r="60" ht="9.75" customHeight="1"/>
    <row r="61" ht="19.5" customHeight="1"/>
    <row r="62" ht="9.75" customHeight="1"/>
    <row r="63" ht="19.5" customHeight="1"/>
    <row r="64" ht="9.75" customHeight="1"/>
    <row r="65" ht="10.5" customHeight="1"/>
    <row r="66" ht="10.5" customHeight="1"/>
    <row r="67" ht="15" customHeight="1"/>
    <row r="68" ht="15" customHeight="1"/>
  </sheetData>
  <sheetProtection/>
  <mergeCells count="247">
    <mergeCell ref="M28:M29"/>
    <mergeCell ref="N28:N29"/>
    <mergeCell ref="O28:O29"/>
    <mergeCell ref="P28:P29"/>
    <mergeCell ref="L4:L5"/>
    <mergeCell ref="M4:M5"/>
    <mergeCell ref="N4:N5"/>
    <mergeCell ref="O4:O5"/>
    <mergeCell ref="P4:P5"/>
    <mergeCell ref="B28:B29"/>
    <mergeCell ref="C28:C29"/>
    <mergeCell ref="H28:H29"/>
    <mergeCell ref="J28:J29"/>
    <mergeCell ref="K28:K29"/>
    <mergeCell ref="B6:B7"/>
    <mergeCell ref="C6:C7"/>
    <mergeCell ref="H6:H7"/>
    <mergeCell ref="J6:J7"/>
    <mergeCell ref="K6:K7"/>
    <mergeCell ref="B4:B5"/>
    <mergeCell ref="C4:C5"/>
    <mergeCell ref="H4:H5"/>
    <mergeCell ref="J4:J5"/>
    <mergeCell ref="K4:K5"/>
    <mergeCell ref="L8:L9"/>
    <mergeCell ref="L6:L7"/>
    <mergeCell ref="M6:M7"/>
    <mergeCell ref="N6:N7"/>
    <mergeCell ref="O6:O7"/>
    <mergeCell ref="P6:P7"/>
    <mergeCell ref="B10:B11"/>
    <mergeCell ref="C10:C11"/>
    <mergeCell ref="H10:H11"/>
    <mergeCell ref="J10:J11"/>
    <mergeCell ref="K10:K11"/>
    <mergeCell ref="B8:B9"/>
    <mergeCell ref="C8:C9"/>
    <mergeCell ref="H8:H9"/>
    <mergeCell ref="J8:J9"/>
    <mergeCell ref="K8:K9"/>
    <mergeCell ref="M10:M11"/>
    <mergeCell ref="N10:N11"/>
    <mergeCell ref="O10:O11"/>
    <mergeCell ref="P10:P11"/>
    <mergeCell ref="M8:M9"/>
    <mergeCell ref="N8:N9"/>
    <mergeCell ref="O8:O9"/>
    <mergeCell ref="P8:P9"/>
    <mergeCell ref="C12:C13"/>
    <mergeCell ref="H12:H13"/>
    <mergeCell ref="J12:J13"/>
    <mergeCell ref="K12:K13"/>
    <mergeCell ref="L12:L13"/>
    <mergeCell ref="L10:L11"/>
    <mergeCell ref="M12:M13"/>
    <mergeCell ref="N12:N13"/>
    <mergeCell ref="O12:O13"/>
    <mergeCell ref="P12:P13"/>
    <mergeCell ref="B14:B15"/>
    <mergeCell ref="C14:C15"/>
    <mergeCell ref="H14:H15"/>
    <mergeCell ref="J14:J15"/>
    <mergeCell ref="K14:K15"/>
    <mergeCell ref="B12:B13"/>
    <mergeCell ref="L16:L17"/>
    <mergeCell ref="L14:L15"/>
    <mergeCell ref="M14:M15"/>
    <mergeCell ref="N14:N15"/>
    <mergeCell ref="O14:O15"/>
    <mergeCell ref="P14:P15"/>
    <mergeCell ref="B18:B19"/>
    <mergeCell ref="C18:C19"/>
    <mergeCell ref="H18:H19"/>
    <mergeCell ref="J18:J19"/>
    <mergeCell ref="K18:K19"/>
    <mergeCell ref="B16:B17"/>
    <mergeCell ref="C16:C17"/>
    <mergeCell ref="H16:H17"/>
    <mergeCell ref="J16:J17"/>
    <mergeCell ref="K16:K17"/>
    <mergeCell ref="M18:M19"/>
    <mergeCell ref="N18:N19"/>
    <mergeCell ref="O18:O19"/>
    <mergeCell ref="P18:P19"/>
    <mergeCell ref="M16:M17"/>
    <mergeCell ref="N16:N17"/>
    <mergeCell ref="O16:O17"/>
    <mergeCell ref="P16:P17"/>
    <mergeCell ref="C20:C21"/>
    <mergeCell ref="H20:H21"/>
    <mergeCell ref="J20:J21"/>
    <mergeCell ref="K20:K21"/>
    <mergeCell ref="L20:L21"/>
    <mergeCell ref="L18:L19"/>
    <mergeCell ref="M20:M21"/>
    <mergeCell ref="N20:N21"/>
    <mergeCell ref="O20:O21"/>
    <mergeCell ref="P20:P21"/>
    <mergeCell ref="B22:B23"/>
    <mergeCell ref="C22:C23"/>
    <mergeCell ref="H22:H23"/>
    <mergeCell ref="J22:J23"/>
    <mergeCell ref="K22:K23"/>
    <mergeCell ref="B20:B21"/>
    <mergeCell ref="L24:L25"/>
    <mergeCell ref="L22:L23"/>
    <mergeCell ref="M22:M23"/>
    <mergeCell ref="N22:N23"/>
    <mergeCell ref="O22:O23"/>
    <mergeCell ref="P22:P23"/>
    <mergeCell ref="B26:B27"/>
    <mergeCell ref="C26:C27"/>
    <mergeCell ref="H26:H27"/>
    <mergeCell ref="J26:J27"/>
    <mergeCell ref="K26:K27"/>
    <mergeCell ref="B24:B25"/>
    <mergeCell ref="C24:C25"/>
    <mergeCell ref="H24:H25"/>
    <mergeCell ref="J24:J25"/>
    <mergeCell ref="K24:K25"/>
    <mergeCell ref="M26:M27"/>
    <mergeCell ref="N26:N27"/>
    <mergeCell ref="O26:O27"/>
    <mergeCell ref="P26:P27"/>
    <mergeCell ref="M24:M25"/>
    <mergeCell ref="N24:N25"/>
    <mergeCell ref="O24:O25"/>
    <mergeCell ref="P24:P25"/>
    <mergeCell ref="C30:C31"/>
    <mergeCell ref="H30:H31"/>
    <mergeCell ref="J30:J31"/>
    <mergeCell ref="K30:K31"/>
    <mergeCell ref="L30:L31"/>
    <mergeCell ref="L26:L27"/>
    <mergeCell ref="L28:L29"/>
    <mergeCell ref="M30:M31"/>
    <mergeCell ref="N30:N31"/>
    <mergeCell ref="O30:O31"/>
    <mergeCell ref="P30:P31"/>
    <mergeCell ref="B32:B33"/>
    <mergeCell ref="C32:C33"/>
    <mergeCell ref="H32:H33"/>
    <mergeCell ref="J32:J33"/>
    <mergeCell ref="K32:K33"/>
    <mergeCell ref="B30:B31"/>
    <mergeCell ref="L32:L33"/>
    <mergeCell ref="M32:M33"/>
    <mergeCell ref="N32:N33"/>
    <mergeCell ref="O32:O33"/>
    <mergeCell ref="P32:P33"/>
    <mergeCell ref="Q32:Q33"/>
    <mergeCell ref="B36:B37"/>
    <mergeCell ref="C36:C37"/>
    <mergeCell ref="H36:H37"/>
    <mergeCell ref="J36:J37"/>
    <mergeCell ref="K36:K37"/>
    <mergeCell ref="B34:B35"/>
    <mergeCell ref="C34:C35"/>
    <mergeCell ref="H34:H35"/>
    <mergeCell ref="J34:J35"/>
    <mergeCell ref="K34:K35"/>
    <mergeCell ref="L36:L37"/>
    <mergeCell ref="M36:M37"/>
    <mergeCell ref="N36:N37"/>
    <mergeCell ref="O36:O37"/>
    <mergeCell ref="P36:P37"/>
    <mergeCell ref="M34:M35"/>
    <mergeCell ref="N34:N35"/>
    <mergeCell ref="O34:O35"/>
    <mergeCell ref="P34:P35"/>
    <mergeCell ref="L34:L35"/>
    <mergeCell ref="B38:B39"/>
    <mergeCell ref="C38:C39"/>
    <mergeCell ref="H38:H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0:B41"/>
    <mergeCell ref="C40:C41"/>
    <mergeCell ref="H40:H41"/>
    <mergeCell ref="J40:J41"/>
    <mergeCell ref="K40:K41"/>
    <mergeCell ref="L40:L41"/>
    <mergeCell ref="Q42:Q43"/>
    <mergeCell ref="M40:M41"/>
    <mergeCell ref="N40:N41"/>
    <mergeCell ref="O40:O41"/>
    <mergeCell ref="P40:P41"/>
    <mergeCell ref="B42:B43"/>
    <mergeCell ref="C42:C43"/>
    <mergeCell ref="H42:H43"/>
    <mergeCell ref="J42:J43"/>
    <mergeCell ref="K42:K43"/>
    <mergeCell ref="L42:L43"/>
    <mergeCell ref="M42:M43"/>
    <mergeCell ref="N42:N43"/>
    <mergeCell ref="O42:O43"/>
    <mergeCell ref="P42:P43"/>
    <mergeCell ref="M44:M45"/>
    <mergeCell ref="N44:N45"/>
    <mergeCell ref="O44:O45"/>
    <mergeCell ref="P44:P45"/>
    <mergeCell ref="R44:R45"/>
    <mergeCell ref="B44:B45"/>
    <mergeCell ref="C44:C45"/>
    <mergeCell ref="H44:H45"/>
    <mergeCell ref="J44:J45"/>
    <mergeCell ref="K44:K45"/>
    <mergeCell ref="L44:L45"/>
    <mergeCell ref="B46:B47"/>
    <mergeCell ref="C46:C47"/>
    <mergeCell ref="H46:H47"/>
    <mergeCell ref="J46:J47"/>
    <mergeCell ref="K46:K47"/>
    <mergeCell ref="L46:L47"/>
    <mergeCell ref="M46:M47"/>
    <mergeCell ref="N46:N47"/>
    <mergeCell ref="O46:O47"/>
    <mergeCell ref="P46:P47"/>
    <mergeCell ref="Q46:Q47"/>
    <mergeCell ref="B48:B49"/>
    <mergeCell ref="C48:C49"/>
    <mergeCell ref="H48:H49"/>
    <mergeCell ref="J48:J49"/>
    <mergeCell ref="K48:K49"/>
    <mergeCell ref="M50:M51"/>
    <mergeCell ref="N50:N51"/>
    <mergeCell ref="O50:O51"/>
    <mergeCell ref="P50:P51"/>
    <mergeCell ref="Q44:Q45"/>
    <mergeCell ref="L48:L49"/>
    <mergeCell ref="M48:M49"/>
    <mergeCell ref="N48:N49"/>
    <mergeCell ref="O48:O49"/>
    <mergeCell ref="P48:P49"/>
    <mergeCell ref="B50:B51"/>
    <mergeCell ref="C50:C51"/>
    <mergeCell ref="H50:H51"/>
    <mergeCell ref="J50:J51"/>
    <mergeCell ref="K50:K51"/>
    <mergeCell ref="L50:L51"/>
  </mergeCells>
  <printOptions/>
  <pageMargins left="0" right="0" top="0" bottom="0" header="0.11811023622047245" footer="0.11811023622047245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LIYAO</dc:creator>
  <cp:keywords/>
  <dc:description/>
  <cp:lastModifiedBy>LIYAO</cp:lastModifiedBy>
  <cp:lastPrinted>2018-02-07T05:04:37Z</cp:lastPrinted>
  <dcterms:created xsi:type="dcterms:W3CDTF">2018-01-18T08:17:55Z</dcterms:created>
  <dcterms:modified xsi:type="dcterms:W3CDTF">2018-02-07T05:08:29Z</dcterms:modified>
  <cp:category/>
  <cp:version/>
  <cp:contentType/>
  <cp:contentStatus/>
</cp:coreProperties>
</file>