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305" yWindow="-15" windowWidth="10230" windowHeight="7920"/>
  </bookViews>
  <sheets>
    <sheet name="葷 (2)" sheetId="3" r:id="rId1"/>
    <sheet name="葷" sheetId="2" state="hidden" r:id="rId2"/>
  </sheets>
  <definedNames>
    <definedName name="_xlnm.Print_Area" localSheetId="1">葷!$A$1:$N$52</definedName>
    <definedName name="_xlnm.Print_Area" localSheetId="0">'葷 (2)'!$A$1:$N$52</definedName>
  </definedNames>
  <calcPr calcId="125725"/>
</workbook>
</file>

<file path=xl/calcChain.xml><?xml version="1.0" encoding="utf-8"?>
<calcChain xmlns="http://schemas.openxmlformats.org/spreadsheetml/2006/main">
  <c r="N48" i="3"/>
  <c r="N46"/>
  <c r="N44"/>
  <c r="N42"/>
  <c r="N40"/>
  <c r="N38"/>
  <c r="N36"/>
  <c r="N34"/>
  <c r="N32"/>
  <c r="N30"/>
  <c r="N28"/>
  <c r="N26"/>
  <c r="N24"/>
  <c r="N22"/>
  <c r="N20"/>
  <c r="N18"/>
  <c r="N16"/>
  <c r="N14"/>
  <c r="N12"/>
  <c r="N10"/>
  <c r="N8"/>
  <c r="N6"/>
  <c r="N4"/>
  <c r="N8" i="2"/>
  <c r="N10" l="1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6"/>
  <c r="N4"/>
</calcChain>
</file>

<file path=xl/sharedStrings.xml><?xml version="1.0" encoding="utf-8"?>
<sst xmlns="http://schemas.openxmlformats.org/spreadsheetml/2006/main" count="612" uniqueCount="282">
  <si>
    <t>日期</t>
    <phoneticPr fontId="1" type="noConversion"/>
  </si>
  <si>
    <t>星期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</si>
  <si>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</si>
  <si>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</si>
  <si>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</si>
  <si>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蔬菜</t>
    <phoneticPr fontId="1" type="noConversion"/>
  </si>
  <si>
    <t>湯品</t>
    <phoneticPr fontId="1" type="noConversion"/>
  </si>
  <si>
    <t>5/1</t>
    <phoneticPr fontId="1" type="noConversion"/>
  </si>
  <si>
    <t>5/2</t>
  </si>
  <si>
    <t>5/3</t>
  </si>
  <si>
    <t>三</t>
    <phoneticPr fontId="1" type="noConversion"/>
  </si>
  <si>
    <t>四</t>
    <phoneticPr fontId="1" type="noConversion"/>
  </si>
  <si>
    <t>五</t>
    <phoneticPr fontId="1" type="noConversion"/>
  </si>
  <si>
    <t>5/6</t>
    <phoneticPr fontId="1" type="noConversion"/>
  </si>
  <si>
    <t>一</t>
    <phoneticPr fontId="1" type="noConversion"/>
  </si>
  <si>
    <t>5/7</t>
    <phoneticPr fontId="1" type="noConversion"/>
  </si>
  <si>
    <t>二</t>
    <phoneticPr fontId="1" type="noConversion"/>
  </si>
  <si>
    <t>5/8</t>
    <phoneticPr fontId="1" type="noConversion"/>
  </si>
  <si>
    <t>三</t>
    <phoneticPr fontId="1" type="noConversion"/>
  </si>
  <si>
    <t>5/9</t>
    <phoneticPr fontId="1" type="noConversion"/>
  </si>
  <si>
    <t>四</t>
    <phoneticPr fontId="1" type="noConversion"/>
  </si>
  <si>
    <t>5/10</t>
    <phoneticPr fontId="1" type="noConversion"/>
  </si>
  <si>
    <t>5/13</t>
    <phoneticPr fontId="1" type="noConversion"/>
  </si>
  <si>
    <t>5/14</t>
    <phoneticPr fontId="1" type="noConversion"/>
  </si>
  <si>
    <t>5/15</t>
    <phoneticPr fontId="1" type="noConversion"/>
  </si>
  <si>
    <t>5/16</t>
    <phoneticPr fontId="1" type="noConversion"/>
  </si>
  <si>
    <t>5/17</t>
    <phoneticPr fontId="1" type="noConversion"/>
  </si>
  <si>
    <t>5/20</t>
    <phoneticPr fontId="1" type="noConversion"/>
  </si>
  <si>
    <t>5/21</t>
    <phoneticPr fontId="1" type="noConversion"/>
  </si>
  <si>
    <t>5/22</t>
    <phoneticPr fontId="1" type="noConversion"/>
  </si>
  <si>
    <t>5/23</t>
    <phoneticPr fontId="1" type="noConversion"/>
  </si>
  <si>
    <t>5/24</t>
    <phoneticPr fontId="1" type="noConversion"/>
  </si>
  <si>
    <t>5/27</t>
    <phoneticPr fontId="1" type="noConversion"/>
  </si>
  <si>
    <t>5/28</t>
    <phoneticPr fontId="1" type="noConversion"/>
  </si>
  <si>
    <t>5/29</t>
    <phoneticPr fontId="1" type="noConversion"/>
  </si>
  <si>
    <t>5/30</t>
    <phoneticPr fontId="1" type="noConversion"/>
  </si>
  <si>
    <t>5/31</t>
    <phoneticPr fontId="1" type="noConversion"/>
  </si>
  <si>
    <t>酥炸豬排</t>
    <phoneticPr fontId="1" type="noConversion"/>
  </si>
  <si>
    <t>鮮肉包</t>
    <phoneticPr fontId="1" type="noConversion"/>
  </si>
  <si>
    <t>鐵板肉柳</t>
    <phoneticPr fontId="1" type="noConversion"/>
  </si>
  <si>
    <t>奶香白醬魚丁</t>
    <phoneticPr fontId="1" type="noConversion"/>
  </si>
  <si>
    <t>茄汁燒肉排</t>
    <phoneticPr fontId="1" type="noConversion"/>
  </si>
  <si>
    <t>糖醋排骨</t>
    <phoneticPr fontId="1" type="noConversion"/>
  </si>
  <si>
    <t>蛋酥高麗</t>
    <phoneticPr fontId="1" type="noConversion"/>
  </si>
  <si>
    <t>彩蔬花椰</t>
    <phoneticPr fontId="1" type="noConversion"/>
  </si>
  <si>
    <t>芽菜三絲</t>
    <phoneticPr fontId="1" type="noConversion"/>
  </si>
  <si>
    <t>玉米雞茸</t>
    <phoneticPr fontId="1" type="noConversion"/>
  </si>
  <si>
    <t>炸醬干丁</t>
    <phoneticPr fontId="1" type="noConversion"/>
  </si>
  <si>
    <t>肉燥油豆腐</t>
    <phoneticPr fontId="1" type="noConversion"/>
  </si>
  <si>
    <t>白菜滷</t>
    <phoneticPr fontId="1" type="noConversion"/>
  </si>
  <si>
    <t>香蔥紅絲蛋</t>
    <phoneticPr fontId="1" type="noConversion"/>
  </si>
  <si>
    <t>煮:海根.九層塔.肉絲S.紅蘿蔔Q</t>
    <phoneticPr fontId="1" type="noConversion"/>
  </si>
  <si>
    <t>煮:佛手瓜Q.豆皮.紅蘿蔔Q</t>
    <phoneticPr fontId="1" type="noConversion"/>
  </si>
  <si>
    <t>酸菜肉片湯</t>
    <phoneticPr fontId="1" type="noConversion"/>
  </si>
  <si>
    <t>蔬菜鮮菇湯</t>
    <phoneticPr fontId="1" type="noConversion"/>
  </si>
  <si>
    <t>乾金針.肉絲S.金針菇Q</t>
    <phoneticPr fontId="1" type="noConversion"/>
  </si>
  <si>
    <t>113年5月菜單</t>
    <phoneticPr fontId="1" type="noConversion"/>
  </si>
  <si>
    <t>◎本菜單內含「甲殼類、花生、牛奶、蛋類、堅果類、芝麻、含麩質之穀物、大豆類、魚類製品」，不適合其過敏體質者食用，請留意。</t>
    <phoneticPr fontId="15" type="noConversion"/>
  </si>
  <si>
    <t>★ 食材一律使用國產生鮮肉品及非基改食材，未使用輻射汙染食品。菜單中(S)表示CAS台灣優良農產品,(Q)表示生產追溯QR code,(T)表示產銷履歷</t>
    <phoneticPr fontId="1" type="noConversion"/>
  </si>
  <si>
    <t>附餐</t>
    <phoneticPr fontId="1" type="noConversion"/>
  </si>
  <si>
    <t>熱量</t>
    <phoneticPr fontId="1" type="noConversion"/>
  </si>
  <si>
    <t>全榖雜糧</t>
    <phoneticPr fontId="1" type="noConversion"/>
  </si>
  <si>
    <t>豆魚蛋肉</t>
    <phoneticPr fontId="1" type="noConversion"/>
  </si>
  <si>
    <t>蔬菜</t>
    <phoneticPr fontId="1" type="noConversion"/>
  </si>
  <si>
    <t>油脂</t>
    <phoneticPr fontId="1" type="noConversion"/>
  </si>
  <si>
    <t>季節蔬菜</t>
    <phoneticPr fontId="1" type="noConversion"/>
  </si>
  <si>
    <t>有機蔬菜</t>
    <phoneticPr fontId="1" type="noConversion"/>
  </si>
  <si>
    <t>履歷蔬菜</t>
    <phoneticPr fontId="1" type="noConversion"/>
  </si>
  <si>
    <t>味噌海芽豆腐湯</t>
    <phoneticPr fontId="1" type="noConversion"/>
  </si>
  <si>
    <t>炸:虱目魚排Q</t>
    <phoneticPr fontId="1" type="noConversion"/>
  </si>
  <si>
    <t>燒:海帶.豆干.豬肉丁S</t>
    <phoneticPr fontId="1" type="noConversion"/>
  </si>
  <si>
    <t>煮:大瓜Q.香菇Q.紅蘿蔔Q</t>
    <phoneticPr fontId="1" type="noConversion"/>
  </si>
  <si>
    <t>丁香炒干片</t>
    <phoneticPr fontId="1" type="noConversion"/>
  </si>
  <si>
    <t>大根燒海結</t>
    <phoneticPr fontId="1" type="noConversion"/>
  </si>
  <si>
    <t>冬瓜小薏仁</t>
    <phoneticPr fontId="1" type="noConversion"/>
  </si>
  <si>
    <t>脆炒蒲瓜</t>
    <phoneticPr fontId="1" type="noConversion"/>
  </si>
  <si>
    <t>筍片鮮菇湯</t>
    <phoneticPr fontId="1" type="noConversion"/>
  </si>
  <si>
    <t>紅豆烤奶</t>
    <phoneticPr fontId="1" type="noConversion"/>
  </si>
  <si>
    <t>韓式芽菜湯</t>
    <phoneticPr fontId="1" type="noConversion"/>
  </si>
  <si>
    <t>蒜泥白肉</t>
    <phoneticPr fontId="1" type="noConversion"/>
  </si>
  <si>
    <t>蒜香花椰</t>
    <phoneticPr fontId="1" type="noConversion"/>
  </si>
  <si>
    <t>肉羹麵線</t>
    <phoneticPr fontId="1" type="noConversion"/>
  </si>
  <si>
    <t>豆沙包</t>
    <phoneticPr fontId="1" type="noConversion"/>
  </si>
  <si>
    <t>海山醬拌甜條</t>
    <phoneticPr fontId="1" type="noConversion"/>
  </si>
  <si>
    <t>蔥燒豬排</t>
    <phoneticPr fontId="1" type="noConversion"/>
  </si>
  <si>
    <t>黃瓜雞柳</t>
    <phoneticPr fontId="1" type="noConversion"/>
  </si>
  <si>
    <t>芹香冬瓜</t>
    <phoneticPr fontId="1" type="noConversion"/>
  </si>
  <si>
    <t>滷味燙</t>
    <phoneticPr fontId="1" type="noConversion"/>
  </si>
  <si>
    <t>玉米排骨湯</t>
    <phoneticPr fontId="1" type="noConversion"/>
  </si>
  <si>
    <t>梅干油豆腐</t>
    <phoneticPr fontId="1" type="noConversion"/>
  </si>
  <si>
    <t>筍片雞湯</t>
    <phoneticPr fontId="1" type="noConversion"/>
  </si>
  <si>
    <t>砂鍋魚丁</t>
    <phoneticPr fontId="1" type="noConversion"/>
  </si>
  <si>
    <t>肉醬薯塊</t>
    <phoneticPr fontId="1" type="noConversion"/>
  </si>
  <si>
    <t>鐵板芽菜</t>
    <phoneticPr fontId="1" type="noConversion"/>
  </si>
  <si>
    <t>綜合滷味</t>
    <phoneticPr fontId="1" type="noConversion"/>
  </si>
  <si>
    <t>玉筍白菜</t>
    <phoneticPr fontId="1" type="noConversion"/>
  </si>
  <si>
    <t>芋頭椰香西谷米</t>
    <phoneticPr fontId="1" type="noConversion"/>
  </si>
  <si>
    <t>壽喜燒肉片</t>
    <phoneticPr fontId="1" type="noConversion"/>
  </si>
  <si>
    <t>台式炒蛋</t>
    <phoneticPr fontId="1" type="noConversion"/>
  </si>
  <si>
    <t>佛手瓜滑豆皮</t>
    <phoneticPr fontId="1" type="noConversion"/>
  </si>
  <si>
    <t>金針肉絲湯</t>
    <phoneticPr fontId="1" type="noConversion"/>
  </si>
  <si>
    <t>彩蔬蜜汁雞</t>
    <phoneticPr fontId="1" type="noConversion"/>
  </si>
  <si>
    <t>肉燥高麗</t>
    <phoneticPr fontId="1" type="noConversion"/>
  </si>
  <si>
    <t>塔香海根</t>
    <phoneticPr fontId="1" type="noConversion"/>
  </si>
  <si>
    <t>當歸蘿蔔湯</t>
    <phoneticPr fontId="1" type="noConversion"/>
  </si>
  <si>
    <t>大瓜鮮菇</t>
    <phoneticPr fontId="1" type="noConversion"/>
  </si>
  <si>
    <t>海結豆干燒肉</t>
    <phoneticPr fontId="1" type="noConversion"/>
  </si>
  <si>
    <t>卡滋魚排</t>
    <phoneticPr fontId="1" type="noConversion"/>
  </si>
  <si>
    <t>瓜仔肉燥</t>
    <phoneticPr fontId="1" type="noConversion"/>
  </si>
  <si>
    <t>脆炒高麗</t>
    <phoneticPr fontId="1" type="noConversion"/>
  </si>
  <si>
    <t>芝麻敏豆</t>
    <phoneticPr fontId="1" type="noConversion"/>
  </si>
  <si>
    <t>巧達濃湯</t>
    <phoneticPr fontId="1" type="noConversion"/>
  </si>
  <si>
    <t>醋溜海帶絲</t>
    <phoneticPr fontId="1" type="noConversion"/>
  </si>
  <si>
    <t>金耳絲瓜滑蛋</t>
    <phoneticPr fontId="1" type="noConversion"/>
  </si>
  <si>
    <t>醬燒豆腐</t>
    <phoneticPr fontId="1" type="noConversion"/>
  </si>
  <si>
    <t>小瓜肉片</t>
    <phoneticPr fontId="1" type="noConversion"/>
  </si>
  <si>
    <t>海結肉絲湯</t>
    <phoneticPr fontId="1" type="noConversion"/>
  </si>
  <si>
    <t>芹香粉絲湯</t>
    <phoneticPr fontId="1" type="noConversion"/>
  </si>
  <si>
    <t>香酥魚塊*2</t>
    <phoneticPr fontId="1" type="noConversion"/>
  </si>
  <si>
    <t>鮮筍三絲</t>
    <phoneticPr fontId="1" type="noConversion"/>
  </si>
  <si>
    <t>人參雞湯</t>
    <phoneticPr fontId="1" type="noConversion"/>
  </si>
  <si>
    <t>炸:豬排S</t>
    <phoneticPr fontId="1" type="noConversion"/>
  </si>
  <si>
    <t>蒸:豬肉包S</t>
    <phoneticPr fontId="1" type="noConversion"/>
  </si>
  <si>
    <t>炒:彩椒Q.花椰菜s</t>
    <phoneticPr fontId="1" type="noConversion"/>
  </si>
  <si>
    <t>炒:蒲瓜Q.紅蘿蔔Q.木耳Q</t>
    <phoneticPr fontId="1" type="noConversion"/>
  </si>
  <si>
    <t>炸:雞塊S</t>
    <phoneticPr fontId="1" type="noConversion"/>
  </si>
  <si>
    <t>燒:豬排S.洋蔥Q</t>
    <phoneticPr fontId="1" type="noConversion"/>
  </si>
  <si>
    <t>炒:大白菜Q.紅蘿蔔Q.豆皮</t>
    <phoneticPr fontId="1" type="noConversion"/>
  </si>
  <si>
    <t>燒:白蘿蔔Q.海帶</t>
    <phoneticPr fontId="1" type="noConversion"/>
  </si>
  <si>
    <t>燒:豬肉丁S.排骨丁S.番茄Q</t>
    <phoneticPr fontId="1" type="noConversion"/>
  </si>
  <si>
    <t>炒:小魚干.豆干</t>
    <phoneticPr fontId="1" type="noConversion"/>
  </si>
  <si>
    <t>燒:雞丁S.杏鮑菇Q.紅棗</t>
    <phoneticPr fontId="1" type="noConversion"/>
  </si>
  <si>
    <t>燒:豆腐.絞肉S.蔥</t>
    <phoneticPr fontId="1" type="noConversion"/>
  </si>
  <si>
    <t>炒:金針菇Q.絲瓜Q.蛋Q</t>
    <phoneticPr fontId="1" type="noConversion"/>
  </si>
  <si>
    <t>煮:白蘿蔔Q.蒟蒻.黑輪Q.豆皮</t>
    <phoneticPr fontId="1" type="noConversion"/>
  </si>
  <si>
    <t>煮:醬瓜.絞肉S.白蘿蔔Q</t>
    <phoneticPr fontId="1" type="noConversion"/>
  </si>
  <si>
    <t>炸:虱目魚塊Q</t>
    <phoneticPr fontId="1" type="noConversion"/>
  </si>
  <si>
    <t>炒:竹筍Q.木耳Q.紅蘿蔔Q</t>
    <phoneticPr fontId="1" type="noConversion"/>
  </si>
  <si>
    <t>炒:小黃瓜Q.豬肉片S</t>
    <phoneticPr fontId="1" type="noConversion"/>
  </si>
  <si>
    <t>蒸:豆沙包S</t>
    <phoneticPr fontId="1" type="noConversion"/>
  </si>
  <si>
    <t>炒:西芹Q.甜不辣Q</t>
    <phoneticPr fontId="1" type="noConversion"/>
  </si>
  <si>
    <t>燒:豬排S</t>
    <phoneticPr fontId="1" type="noConversion"/>
  </si>
  <si>
    <t>煮:冬瓜Q.芹菜Q</t>
    <phoneticPr fontId="1" type="noConversion"/>
  </si>
  <si>
    <t>燒:梅干菜.油豆腐</t>
    <phoneticPr fontId="1" type="noConversion"/>
  </si>
  <si>
    <t>煮:馬鈴薯Q.絞肉S.紅蘿蔔Q</t>
    <phoneticPr fontId="1" type="noConversion"/>
  </si>
  <si>
    <t>炒:綠豆芽Q.木耳Q.紅蘿蔔Q</t>
    <phoneticPr fontId="1" type="noConversion"/>
  </si>
  <si>
    <t>炒:大白菜Q.玉米筍Q.紅蘿蔔Q</t>
    <phoneticPr fontId="1" type="noConversion"/>
  </si>
  <si>
    <t>煮:豬肉片S.杏鮑菇Q.百頁</t>
    <phoneticPr fontId="1" type="noConversion"/>
  </si>
  <si>
    <t>炒:碎圃.蔥.蛋Q</t>
    <phoneticPr fontId="1" type="noConversion"/>
  </si>
  <si>
    <t>炒:雞丁S.彩椒Q</t>
    <phoneticPr fontId="1" type="noConversion"/>
  </si>
  <si>
    <t>竹筍.香菇Q.肉片S</t>
    <phoneticPr fontId="1" type="noConversion"/>
  </si>
  <si>
    <t>番茄Q.豆腐.蛋Q</t>
    <phoneticPr fontId="1" type="noConversion"/>
  </si>
  <si>
    <t>酸菜.肉片S</t>
    <phoneticPr fontId="1" type="noConversion"/>
  </si>
  <si>
    <t>芹菜Q.冬粉.紅蘿蔔Q.肉絲S</t>
    <phoneticPr fontId="1" type="noConversion"/>
  </si>
  <si>
    <t>海帶.肉絲S</t>
    <phoneticPr fontId="1" type="noConversion"/>
  </si>
  <si>
    <t>冬瓜塊.山粉圓</t>
    <phoneticPr fontId="1" type="noConversion"/>
  </si>
  <si>
    <t>味噌.海芽.豆腐</t>
    <phoneticPr fontId="1" type="noConversion"/>
  </si>
  <si>
    <t>人蔘包.雞丁S.白蘿蔔Q</t>
    <phoneticPr fontId="1" type="noConversion"/>
  </si>
  <si>
    <t>玉米S.排骨S</t>
    <phoneticPr fontId="1" type="noConversion"/>
  </si>
  <si>
    <t>竹筍.雞丁S</t>
    <phoneticPr fontId="1" type="noConversion"/>
  </si>
  <si>
    <t>味噌.海芽.蛋Q</t>
    <phoneticPr fontId="1" type="noConversion"/>
  </si>
  <si>
    <t>芋頭Q.椰香粉.西谷米</t>
    <phoneticPr fontId="1" type="noConversion"/>
  </si>
  <si>
    <t>當歸.白蘿蔔Q.排骨S</t>
    <phoneticPr fontId="1" type="noConversion"/>
  </si>
  <si>
    <t>白米飯</t>
    <phoneticPr fontId="1" type="noConversion"/>
  </si>
  <si>
    <t>十穀  米飯</t>
    <phoneticPr fontId="1" type="noConversion"/>
  </si>
  <si>
    <t>主廚  蛋炒飯</t>
    <phoneticPr fontId="1" type="noConversion"/>
  </si>
  <si>
    <t>茄汁  肉醬麵</t>
    <phoneticPr fontId="1" type="noConversion"/>
  </si>
  <si>
    <t>五穀  米飯</t>
    <phoneticPr fontId="1" type="noConversion"/>
  </si>
  <si>
    <t>紅藜  麥飯</t>
    <phoneticPr fontId="1" type="noConversion"/>
  </si>
  <si>
    <t>玉米Q.洋芋Q.紅蘿蔔Q.蛋Q</t>
    <phoneticPr fontId="1" type="noConversion"/>
  </si>
  <si>
    <t>西芹Q.洋蔥Q.洋芋Q.玉米S</t>
    <phoneticPr fontId="1" type="noConversion"/>
  </si>
  <si>
    <t>冬瓜山粉圓</t>
    <phoneticPr fontId="1" type="noConversion"/>
  </si>
  <si>
    <t>肉羹S.紅蘿蔔Q.筍.木耳Q.紅麵線</t>
    <phoneticPr fontId="1" type="noConversion"/>
  </si>
  <si>
    <t>杏菇紅棗雞</t>
    <phoneticPr fontId="1" type="noConversion"/>
  </si>
  <si>
    <t>番茄豆腐蛋花湯</t>
    <phoneticPr fontId="1" type="noConversion"/>
  </si>
  <si>
    <t>海芽蛋花湯</t>
    <phoneticPr fontId="1" type="noConversion"/>
  </si>
  <si>
    <t>炒:蛋Q.高麗菜Q.紅蘿蔔Q</t>
    <phoneticPr fontId="1" type="noConversion"/>
  </si>
  <si>
    <t>炒:玉米S.洋蔥Q.雞茸T.毛豆S</t>
    <phoneticPr fontId="1" type="noConversion"/>
  </si>
  <si>
    <t>炒:海帶.紅蘿蔔Q.芹菜Q</t>
    <phoneticPr fontId="1" type="noConversion"/>
  </si>
  <si>
    <t>關東煮</t>
    <phoneticPr fontId="1" type="noConversion"/>
  </si>
  <si>
    <t>炒:芝麻.敏豆T.紅蘿蔔Q</t>
    <phoneticPr fontId="1" type="noConversion"/>
  </si>
  <si>
    <t>炒:高麗菜Q.紅蘿蔔Q.木耳Q</t>
    <phoneticPr fontId="1" type="noConversion"/>
  </si>
  <si>
    <t>金瓜燉肉</t>
    <phoneticPr fontId="1" type="noConversion"/>
  </si>
  <si>
    <t>燉:南瓜Q.豬肉丁S</t>
    <phoneticPr fontId="1" type="noConversion"/>
  </si>
  <si>
    <t>炒:紅蘿蔔Q.花椰菜S</t>
    <phoneticPr fontId="1" type="noConversion"/>
  </si>
  <si>
    <t>炒:高麗菜Q.紅蘿蔔Q.絞肉S</t>
    <phoneticPr fontId="1" type="noConversion"/>
  </si>
  <si>
    <t>敏豆炒肉絲</t>
    <phoneticPr fontId="1" type="noConversion"/>
  </si>
  <si>
    <t>黃豆芽Q.肉絲S.紅蘿蔔Q</t>
    <phoneticPr fontId="1" type="noConversion"/>
  </si>
  <si>
    <t>香菇Q.金針菇Q.肉絲S.紅蘿蔔Q.大白菜Q</t>
    <phoneticPr fontId="1" type="noConversion"/>
  </si>
  <si>
    <r>
      <t>沅益食品</t>
    </r>
    <r>
      <rPr>
        <sz val="24"/>
        <color rgb="FF0070C0"/>
        <rFont val="華康海報體W9"/>
        <family val="5"/>
        <charset val="136"/>
      </rPr>
      <t>營養午餐</t>
    </r>
    <phoneticPr fontId="1" type="noConversion"/>
  </si>
  <si>
    <t>糙米飯</t>
    <phoneticPr fontId="1" type="noConversion"/>
  </si>
  <si>
    <t>地瓜飯</t>
    <phoneticPr fontId="1" type="noConversion"/>
  </si>
  <si>
    <t>蕎麥飯</t>
    <phoneticPr fontId="1" type="noConversion"/>
  </si>
  <si>
    <t>薏仁飯</t>
    <phoneticPr fontId="1" type="noConversion"/>
  </si>
  <si>
    <t>炒:絞肉S.高麗菜Q.紅蘿蔔Q</t>
    <phoneticPr fontId="1" type="noConversion"/>
  </si>
  <si>
    <t>鐵板麵</t>
    <phoneticPr fontId="1" type="noConversion"/>
  </si>
  <si>
    <t>玉米炒蛋</t>
    <phoneticPr fontId="1" type="noConversion"/>
  </si>
  <si>
    <r>
      <rPr>
        <sz val="8"/>
        <color rgb="FFFF0000"/>
        <rFont val="微軟正黑體"/>
        <family val="2"/>
        <charset val="136"/>
      </rPr>
      <t>炒:</t>
    </r>
    <r>
      <rPr>
        <sz val="8"/>
        <color theme="1"/>
        <rFont val="微軟正黑體"/>
        <family val="2"/>
        <charset val="136"/>
      </rPr>
      <t>玉米S.紅蘿蔔Q.蛋Q</t>
    </r>
    <phoneticPr fontId="1" type="noConversion"/>
  </si>
  <si>
    <t>小米飯</t>
    <phoneticPr fontId="1" type="noConversion"/>
  </si>
  <si>
    <t>烤:翅小腿S</t>
    <phoneticPr fontId="1" type="noConversion"/>
  </si>
  <si>
    <t>黑胡椒肉片</t>
    <phoneticPr fontId="1" type="noConversion"/>
  </si>
  <si>
    <t>燒:肉片S.洋蔥Q.黑胡椒粒</t>
    <phoneticPr fontId="1" type="noConversion"/>
  </si>
  <si>
    <t>香烤翅小腿*2</t>
    <phoneticPr fontId="1" type="noConversion"/>
  </si>
  <si>
    <t>番茄炒蛋</t>
    <phoneticPr fontId="1" type="noConversion"/>
  </si>
  <si>
    <t>炒:番茄Q.洋蔥Q.蛋Q</t>
    <phoneticPr fontId="1" type="noConversion"/>
  </si>
  <si>
    <t>炒:豬柳S.洋蔥Q.芝麻.黑胡椒粒</t>
    <phoneticPr fontId="1" type="noConversion"/>
  </si>
  <si>
    <t>泰式燒雞丁</t>
    <phoneticPr fontId="1" type="noConversion"/>
  </si>
  <si>
    <t>燒:雞丁S.洋蔥Q</t>
    <phoneticPr fontId="1" type="noConversion"/>
  </si>
  <si>
    <t>雞塊*2</t>
    <phoneticPr fontId="1" type="noConversion"/>
  </si>
  <si>
    <t>蒜蓉蘿蔔糕</t>
    <phoneticPr fontId="1" type="noConversion"/>
  </si>
  <si>
    <t>燒:蘿蔔糕.蒜仁</t>
    <phoneticPr fontId="1" type="noConversion"/>
  </si>
  <si>
    <t>什錦   炒麵</t>
    <phoneticPr fontId="1" type="noConversion"/>
  </si>
  <si>
    <t>蔬菜粉絲</t>
    <phoneticPr fontId="1" type="noConversion"/>
  </si>
  <si>
    <r>
      <t>炒:小黃瓜Q.雞柳T.</t>
    </r>
    <r>
      <rPr>
        <sz val="8"/>
        <color rgb="FFFF0000"/>
        <rFont val="微軟正黑體"/>
        <family val="2"/>
        <charset val="136"/>
      </rPr>
      <t>紅蘿蔔Q</t>
    </r>
    <phoneticPr fontId="1" type="noConversion"/>
  </si>
  <si>
    <t>玉米濃湯</t>
    <phoneticPr fontId="1" type="noConversion"/>
  </si>
  <si>
    <t>番茄義式香料雞</t>
    <phoneticPr fontId="1" type="noConversion"/>
  </si>
  <si>
    <t>燉:番茄Q.雞丁S</t>
    <phoneticPr fontId="1" type="noConversion"/>
  </si>
  <si>
    <t>綠豆湯</t>
    <phoneticPr fontId="1" type="noConversion"/>
  </si>
  <si>
    <t>黑糖地瓜湯</t>
    <phoneticPr fontId="1" type="noConversion"/>
  </si>
  <si>
    <t>地瓜T.黑糖</t>
    <phoneticPr fontId="1" type="noConversion"/>
  </si>
  <si>
    <t xml:space="preserve">營養師:沈凱瑄、張韻瑩、梁蘊萱   </t>
    <phoneticPr fontId="1" type="noConversion"/>
  </si>
  <si>
    <t xml:space="preserve"> </t>
    <phoneticPr fontId="1" type="noConversion"/>
  </si>
  <si>
    <t>煮:雞丁S.九層塔</t>
    <phoneticPr fontId="1" type="noConversion"/>
  </si>
  <si>
    <r>
      <t>燕麥飯</t>
    </r>
    <r>
      <rPr>
        <b/>
        <sz val="10"/>
        <color theme="1"/>
        <rFont val="華康儷粗圓(P)"/>
        <family val="2"/>
        <charset val="136"/>
      </rPr>
      <t>(蔬食日)</t>
    </r>
    <phoneticPr fontId="1" type="noConversion"/>
  </si>
  <si>
    <t>紅豆T.奶粉</t>
    <phoneticPr fontId="1" type="noConversion"/>
  </si>
  <si>
    <t>綠豆</t>
    <phoneticPr fontId="1" type="noConversion"/>
  </si>
  <si>
    <t>塔香三杯雞</t>
    <phoneticPr fontId="1" type="noConversion"/>
  </si>
  <si>
    <t>青埔國中</t>
    <phoneticPr fontId="1" type="noConversion"/>
  </si>
  <si>
    <t>炒:綠豆芽Q.韭菜Q.紅蘿蔔Q</t>
    <phoneticPr fontId="1" type="noConversion"/>
  </si>
  <si>
    <t>燒:豆干.絞肉S</t>
    <phoneticPr fontId="1" type="noConversion"/>
  </si>
  <si>
    <t>燒:絞肉S.油豆腐</t>
    <phoneticPr fontId="1" type="noConversion"/>
  </si>
  <si>
    <t>煮:魚丁Q.洋蔥Q.洋芋Q.三色豆S</t>
    <phoneticPr fontId="1" type="noConversion"/>
  </si>
  <si>
    <t>炒:紅蘿蔔Q.洋蔥Q.蛋Q</t>
    <phoneticPr fontId="1" type="noConversion"/>
  </si>
  <si>
    <t>炒:小瓜Q.豬肉片S.紅蘿蔔Q</t>
    <phoneticPr fontId="1" type="noConversion"/>
  </si>
  <si>
    <t>炸:雞翅S</t>
    <phoneticPr fontId="1" type="noConversion"/>
  </si>
  <si>
    <t>炸雞翅</t>
    <phoneticPr fontId="1" type="noConversion"/>
  </si>
  <si>
    <t>蔥油嫩雞</t>
    <phoneticPr fontId="1" type="noConversion"/>
  </si>
  <si>
    <t>煮:雞丁S.蔥.薑</t>
    <phoneticPr fontId="1" type="noConversion"/>
  </si>
  <si>
    <t>脆皮雞腿</t>
    <phoneticPr fontId="1" type="noConversion"/>
  </si>
  <si>
    <t>炸:雞腿S</t>
    <phoneticPr fontId="1" type="noConversion"/>
  </si>
  <si>
    <t>煮:大白菜Q.魚丁Q.柴魚片</t>
    <phoneticPr fontId="1" type="noConversion"/>
  </si>
  <si>
    <t>滑蛋親子丼</t>
    <phoneticPr fontId="1" type="noConversion"/>
  </si>
  <si>
    <t>炒:雞肉S.洋蔥Q.蛋Q.紅蘿蔔Q</t>
    <phoneticPr fontId="1" type="noConversion"/>
  </si>
  <si>
    <t>洋蔥炒肉絲</t>
    <phoneticPr fontId="1" type="noConversion"/>
  </si>
  <si>
    <t>炒:肉絲S.洋蔥Q</t>
    <phoneticPr fontId="1" type="noConversion"/>
  </si>
  <si>
    <t>滷:百頁.麵條.青花S.杏鮑菇Q</t>
    <phoneticPr fontId="1" type="noConversion"/>
  </si>
  <si>
    <t>炒:敏豆T.肉絲S</t>
    <phoneticPr fontId="1" type="noConversion"/>
  </si>
  <si>
    <t>滷:米血丁S.鳥蛋T.豆干</t>
    <phoneticPr fontId="1" type="noConversion"/>
  </si>
  <si>
    <t>炒:冬粉.高麗菜Q.肉絲S.青蔥</t>
    <phoneticPr fontId="1" type="noConversion"/>
  </si>
  <si>
    <r>
      <rPr>
        <b/>
        <sz val="10"/>
        <color rgb="FFFF0000"/>
        <rFont val="華康儷粗圓(P)"/>
        <family val="2"/>
        <charset val="136"/>
      </rPr>
      <t>香蔥蛋炒飯</t>
    </r>
    <r>
      <rPr>
        <b/>
        <sz val="8"/>
        <color rgb="FFFF0000"/>
        <rFont val="華康儷粗圓(P)"/>
        <family val="2"/>
        <charset val="136"/>
      </rPr>
      <t>(蔬食日)</t>
    </r>
    <phoneticPr fontId="1" type="noConversion"/>
  </si>
  <si>
    <t>豆奶</t>
    <phoneticPr fontId="1" type="noConversion"/>
  </si>
  <si>
    <t>☆ 回饋豆奶:5/31(五)</t>
    <phoneticPr fontId="15" type="noConversion"/>
  </si>
  <si>
    <t>豆製品:</t>
    <phoneticPr fontId="1" type="noConversion"/>
  </si>
  <si>
    <t>油炸品:</t>
    <phoneticPr fontId="1" type="noConversion"/>
  </si>
  <si>
    <t>魚肉類再製品:</t>
    <phoneticPr fontId="1" type="noConversion"/>
  </si>
  <si>
    <t>1次/月</t>
    <phoneticPr fontId="1" type="noConversion"/>
  </si>
  <si>
    <t>全榖雜糧類替代品:</t>
    <phoneticPr fontId="1" type="noConversion"/>
  </si>
  <si>
    <t>12次/月</t>
    <phoneticPr fontId="1" type="noConversion"/>
  </si>
  <si>
    <t>6次/月(主菜:4次/副菜:2次)</t>
    <phoneticPr fontId="1" type="noConversion"/>
  </si>
  <si>
    <t>8次/月</t>
    <phoneticPr fontId="1" type="noConversion"/>
  </si>
  <si>
    <t>冬瓜Q.小薏仁.肉片S</t>
    <phoneticPr fontId="1" type="noConversion"/>
  </si>
  <si>
    <t>泰式燒雞丁</t>
    <phoneticPr fontId="1" type="noConversion"/>
  </si>
  <si>
    <t>燒:雞丁S.洋蔥Q</t>
    <phoneticPr fontId="1" type="noConversion"/>
  </si>
  <si>
    <t>玉米炒蛋</t>
    <phoneticPr fontId="1" type="noConversion"/>
  </si>
  <si>
    <t>炒:玉米S.紅蘿蔔Q.蛋Q</t>
    <phoneticPr fontId="1" type="noConversion"/>
  </si>
  <si>
    <t>番茄義式香料雞</t>
    <phoneticPr fontId="1" type="noConversion"/>
  </si>
  <si>
    <t>燒:蘿蔔糕.蒜仁</t>
    <phoneticPr fontId="1" type="noConversion"/>
  </si>
  <si>
    <t>綠豆湯</t>
    <phoneticPr fontId="1" type="noConversion"/>
  </si>
  <si>
    <t>綠豆</t>
    <phoneticPr fontId="1" type="noConversion"/>
  </si>
  <si>
    <t>蔥油嫩雞</t>
    <phoneticPr fontId="1" type="noConversion"/>
  </si>
  <si>
    <t>煮:雞丁S.蔥.薑</t>
    <phoneticPr fontId="1" type="noConversion"/>
  </si>
  <si>
    <t>蔬菜粉絲</t>
    <phoneticPr fontId="1" type="noConversion"/>
  </si>
  <si>
    <t>炒:冬粉.高麗菜Q.肉絲S.青蔥</t>
    <phoneticPr fontId="1" type="noConversion"/>
  </si>
  <si>
    <t>脆皮雞腿</t>
    <phoneticPr fontId="1" type="noConversion"/>
  </si>
  <si>
    <t>炸:雞腿S</t>
    <phoneticPr fontId="1" type="noConversion"/>
  </si>
  <si>
    <t>黑糖地瓜湯</t>
    <phoneticPr fontId="1" type="noConversion"/>
  </si>
  <si>
    <t>炒:小黃瓜Q.雞柳T.紅蘿蔔Q</t>
    <phoneticPr fontId="1" type="noConversion"/>
  </si>
  <si>
    <t>洋蔥炒肉絲</t>
    <phoneticPr fontId="1" type="noConversion"/>
  </si>
  <si>
    <t>炒:肉絲S.洋蔥Q</t>
    <phoneticPr fontId="1" type="noConversion"/>
  </si>
  <si>
    <r>
      <rPr>
        <b/>
        <sz val="10"/>
        <rFont val="華康儷粗圓(P)"/>
        <family val="2"/>
        <charset val="136"/>
      </rPr>
      <t>香蔥蛋炒飯</t>
    </r>
    <r>
      <rPr>
        <b/>
        <sz val="8"/>
        <rFont val="華康儷粗圓(P)"/>
        <family val="2"/>
        <charset val="136"/>
      </rPr>
      <t>(蔬食日)</t>
    </r>
    <phoneticPr fontId="1" type="noConversion"/>
  </si>
  <si>
    <r>
      <t>冬瓜Q.小薏仁.</t>
    </r>
    <r>
      <rPr>
        <sz val="8"/>
        <color rgb="FFFF0000"/>
        <rFont val="微軟正黑體"/>
        <family val="2"/>
        <charset val="136"/>
      </rPr>
      <t>肉片S</t>
    </r>
    <phoneticPr fontId="1" type="noConversion"/>
  </si>
  <si>
    <t>冬瓜小薏仁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</si>
</sst>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;_ꀅ"/>
    <numFmt numFmtId="177" formatCode="0.0_);[Red]\(0.0\)"/>
  </numFmts>
  <fonts count="4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32"/>
      <color rgb="FF0070C0"/>
      <name val="華康海報體W9"/>
      <family val="5"/>
      <charset val="136"/>
    </font>
    <font>
      <b/>
      <sz val="22"/>
      <name val="華康少女文字W7"/>
      <family val="5"/>
      <charset val="136"/>
    </font>
    <font>
      <sz val="20"/>
      <name val="微軟正黑體"/>
      <family val="2"/>
      <charset val="136"/>
    </font>
    <font>
      <sz val="14"/>
      <name val="華康少女文字W7"/>
      <family val="5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scheme val="minor"/>
    </font>
    <font>
      <b/>
      <sz val="9"/>
      <name val="微軟正黑體"/>
      <family val="2"/>
      <charset val="136"/>
    </font>
    <font>
      <sz val="6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9"/>
      <name val="標楷體"/>
      <family val="4"/>
      <charset val="136"/>
    </font>
    <font>
      <b/>
      <sz val="6"/>
      <name val="微軟正黑體"/>
      <family val="2"/>
      <charset val="136"/>
    </font>
    <font>
      <sz val="8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4"/>
      <color theme="1"/>
      <name val="華康儷粗圓"/>
      <family val="3"/>
      <charset val="136"/>
    </font>
    <font>
      <b/>
      <sz val="14"/>
      <color theme="1"/>
      <name val="華康儷粗圓(P)"/>
      <family val="2"/>
      <charset val="136"/>
    </font>
    <font>
      <b/>
      <sz val="12"/>
      <color theme="1"/>
      <name val="華康儷粗圓(P)"/>
      <family val="2"/>
      <charset val="136"/>
    </font>
    <font>
      <sz val="36"/>
      <color rgb="FF0070C0"/>
      <name val="華康海報體W9"/>
      <family val="5"/>
      <charset val="136"/>
    </font>
    <font>
      <b/>
      <sz val="14"/>
      <name val="華康儷粗圓"/>
      <family val="3"/>
      <charset val="136"/>
    </font>
    <font>
      <sz val="24"/>
      <color rgb="FF0070C0"/>
      <name val="華康海報體W9"/>
      <family val="5"/>
      <charset val="136"/>
    </font>
    <font>
      <sz val="8"/>
      <color rgb="FFFF0000"/>
      <name val="微軟正黑體"/>
      <family val="2"/>
      <charset val="136"/>
    </font>
    <font>
      <b/>
      <sz val="12"/>
      <color rgb="FFFF0000"/>
      <name val="華康儷粗圓(P)"/>
      <family val="2"/>
      <charset val="136"/>
    </font>
    <font>
      <b/>
      <sz val="14"/>
      <color rgb="FFFF0000"/>
      <name val="華康儷粗圓"/>
      <family val="3"/>
      <charset val="136"/>
    </font>
    <font>
      <b/>
      <sz val="12"/>
      <name val="華康儷粗圓(P)"/>
      <family val="2"/>
      <charset val="136"/>
    </font>
    <font>
      <b/>
      <sz val="10"/>
      <color theme="1"/>
      <name val="華康儷粗圓(P)"/>
      <family val="2"/>
      <charset val="136"/>
    </font>
    <font>
      <b/>
      <sz val="11"/>
      <color rgb="FFFF0000"/>
      <name val="華康儷粗圓(P)"/>
      <family val="2"/>
      <charset val="136"/>
    </font>
    <font>
      <b/>
      <sz val="10"/>
      <color rgb="FFFF0000"/>
      <name val="華康儷粗圓(P)"/>
      <family val="2"/>
      <charset val="136"/>
    </font>
    <font>
      <b/>
      <sz val="8"/>
      <color rgb="FFFF0000"/>
      <name val="華康儷粗圓(P)"/>
      <family val="2"/>
      <charset val="136"/>
    </font>
    <font>
      <sz val="12"/>
      <name val="標楷體"/>
      <family val="4"/>
      <charset val="136"/>
    </font>
    <font>
      <sz val="14"/>
      <name val="微軟正黑體"/>
      <family val="2"/>
      <charset val="136"/>
    </font>
    <font>
      <sz val="7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1"/>
      <name val="華康儷粗圓(P)"/>
      <family val="2"/>
      <charset val="136"/>
    </font>
    <font>
      <b/>
      <sz val="10"/>
      <name val="華康儷粗圓(P)"/>
      <family val="2"/>
      <charset val="136"/>
    </font>
    <font>
      <b/>
      <sz val="8"/>
      <name val="華康儷粗圓(P)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1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 shrinkToFit="1"/>
    </xf>
    <xf numFmtId="0" fontId="7" fillId="0" borderId="0" xfId="0" applyFont="1" applyFill="1" applyAlignment="1">
      <alignment vertical="top"/>
    </xf>
    <xf numFmtId="0" fontId="7" fillId="0" borderId="21" xfId="0" applyFont="1" applyFill="1" applyBorder="1" applyAlignment="1">
      <alignment vertical="top"/>
    </xf>
    <xf numFmtId="0" fontId="8" fillId="0" borderId="0" xfId="0" applyFont="1" applyFill="1" applyBorder="1" applyAlignment="1"/>
    <xf numFmtId="0" fontId="10" fillId="0" borderId="21" xfId="0" applyFont="1" applyFill="1" applyBorder="1" applyAlignment="1"/>
    <xf numFmtId="0" fontId="21" fillId="0" borderId="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left" vertical="center" shrinkToFit="1"/>
    </xf>
    <xf numFmtId="0" fontId="3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177" fontId="37" fillId="0" borderId="0" xfId="0" applyNumberFormat="1" applyFont="1" applyFill="1" applyAlignment="1">
      <alignment horizontal="center" vertical="center" wrapText="1"/>
    </xf>
    <xf numFmtId="177" fontId="17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 shrinkToFit="1"/>
    </xf>
    <xf numFmtId="0" fontId="34" fillId="3" borderId="0" xfId="0" applyFont="1" applyFill="1" applyAlignment="1">
      <alignment horizontal="center" vertical="center" shrinkToFit="1"/>
    </xf>
    <xf numFmtId="0" fontId="34" fillId="4" borderId="0" xfId="0" applyFont="1" applyFill="1" applyAlignment="1">
      <alignment horizontal="center" vertical="center" shrinkToFit="1"/>
    </xf>
    <xf numFmtId="0" fontId="34" fillId="5" borderId="0" xfId="0" applyFont="1" applyFill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/>
    </xf>
    <xf numFmtId="0" fontId="13" fillId="0" borderId="22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20" xfId="0" applyFont="1" applyFill="1" applyBorder="1" applyAlignment="1">
      <alignment horizontal="center" vertical="center" wrapText="1" shrinkToFit="1"/>
    </xf>
    <xf numFmtId="0" fontId="22" fillId="0" borderId="19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 shrinkToFit="1"/>
    </xf>
    <xf numFmtId="176" fontId="3" fillId="0" borderId="12" xfId="0" applyNumberFormat="1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0" fontId="23" fillId="0" borderId="21" xfId="0" applyFont="1" applyFill="1" applyBorder="1" applyAlignment="1">
      <alignment horizontal="right" vertical="top"/>
    </xf>
    <xf numFmtId="0" fontId="19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</cellXfs>
  <cellStyles count="2">
    <cellStyle name="一般" xfId="0" builtinId="0"/>
    <cellStyle name="一般 5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tabSelected="1" zoomScaleNormal="100" zoomScaleSheetLayoutView="100" workbookViewId="0">
      <selection activeCell="E3" sqref="E3:F3"/>
    </sheetView>
  </sheetViews>
  <sheetFormatPr defaultRowHeight="18.75" customHeight="1"/>
  <cols>
    <col min="1" max="1" width="1.375" style="5" customWidth="1"/>
    <col min="2" max="2" width="2" style="6" customWidth="1"/>
    <col min="3" max="3" width="8.625" style="1" customWidth="1"/>
    <col min="4" max="4" width="21.625" style="1" customWidth="1"/>
    <col min="5" max="5" width="18.125" style="1" customWidth="1"/>
    <col min="6" max="6" width="21.125" style="1" customWidth="1"/>
    <col min="7" max="7" width="4.75" style="1" customWidth="1"/>
    <col min="8" max="8" width="25.375" style="1" customWidth="1"/>
    <col min="9" max="9" width="2.875" style="1" customWidth="1"/>
    <col min="10" max="13" width="1.25" style="2" customWidth="1"/>
    <col min="14" max="14" width="1.625" style="2" customWidth="1"/>
    <col min="15" max="15" width="9" style="1"/>
    <col min="16" max="16" width="9" style="8"/>
    <col min="17" max="16384" width="9" style="1"/>
  </cols>
  <sheetData>
    <row r="1" spans="1:24" s="10" customFormat="1" ht="26.25" customHeight="1">
      <c r="C1" s="23"/>
      <c r="D1" s="139" t="s">
        <v>189</v>
      </c>
      <c r="E1" s="139"/>
      <c r="F1" s="139"/>
      <c r="G1" s="25" t="s">
        <v>227</v>
      </c>
      <c r="H1" s="25"/>
      <c r="I1" s="11"/>
      <c r="J1" s="12"/>
      <c r="K1" s="13"/>
      <c r="L1" s="13"/>
      <c r="M1" s="13"/>
      <c r="N1" s="13"/>
      <c r="O1" s="14"/>
      <c r="R1" s="15"/>
      <c r="S1" s="15"/>
      <c r="T1" s="15"/>
      <c r="U1" s="15"/>
      <c r="V1" s="15"/>
      <c r="W1" s="15"/>
      <c r="X1" s="15"/>
    </row>
    <row r="2" spans="1:24" s="10" customFormat="1" ht="26.25" customHeight="1" thickBot="1">
      <c r="B2" s="24"/>
      <c r="C2" s="24"/>
      <c r="D2" s="140"/>
      <c r="E2" s="140"/>
      <c r="F2" s="140"/>
      <c r="G2" s="26" t="s">
        <v>56</v>
      </c>
      <c r="H2" s="26"/>
      <c r="I2" s="16"/>
      <c r="J2" s="17"/>
      <c r="K2" s="18"/>
      <c r="L2" s="18"/>
      <c r="M2" s="18"/>
      <c r="N2" s="18"/>
      <c r="O2" s="14"/>
      <c r="R2" s="15"/>
      <c r="S2" s="15"/>
      <c r="T2" s="15"/>
      <c r="U2" s="15"/>
      <c r="V2" s="15"/>
      <c r="W2" s="15"/>
      <c r="X2" s="15"/>
    </row>
    <row r="3" spans="1:24" ht="36" customHeight="1">
      <c r="A3" s="22" t="s">
        <v>0</v>
      </c>
      <c r="B3" s="31" t="s">
        <v>1</v>
      </c>
      <c r="C3" s="69" t="s">
        <v>2</v>
      </c>
      <c r="D3" s="69" t="s">
        <v>3</v>
      </c>
      <c r="E3" s="142" t="s">
        <v>4</v>
      </c>
      <c r="F3" s="142"/>
      <c r="G3" s="69" t="s">
        <v>5</v>
      </c>
      <c r="H3" s="69" t="s">
        <v>6</v>
      </c>
      <c r="I3" s="33" t="s">
        <v>59</v>
      </c>
      <c r="J3" s="34" t="s">
        <v>61</v>
      </c>
      <c r="K3" s="34" t="s">
        <v>62</v>
      </c>
      <c r="L3" s="34" t="s">
        <v>63</v>
      </c>
      <c r="M3" s="34" t="s">
        <v>64</v>
      </c>
      <c r="N3" s="35" t="s">
        <v>60</v>
      </c>
    </row>
    <row r="4" spans="1:24" s="3" customFormat="1" ht="21.95" customHeight="1">
      <c r="A4" s="110" t="s">
        <v>7</v>
      </c>
      <c r="B4" s="112" t="s">
        <v>10</v>
      </c>
      <c r="C4" s="99" t="s">
        <v>195</v>
      </c>
      <c r="D4" s="30" t="s">
        <v>37</v>
      </c>
      <c r="E4" s="30" t="s">
        <v>38</v>
      </c>
      <c r="F4" s="30" t="s">
        <v>43</v>
      </c>
      <c r="G4" s="83" t="s">
        <v>65</v>
      </c>
      <c r="H4" s="30" t="s">
        <v>77</v>
      </c>
      <c r="I4" s="125"/>
      <c r="J4" s="76">
        <v>6.8</v>
      </c>
      <c r="K4" s="76">
        <v>2.7</v>
      </c>
      <c r="L4" s="76">
        <v>1.9</v>
      </c>
      <c r="M4" s="76">
        <v>2.7</v>
      </c>
      <c r="N4" s="94">
        <f>J4*70+K4*75+L4*25+M4*45</f>
        <v>847.5</v>
      </c>
      <c r="P4" s="9"/>
    </row>
    <row r="5" spans="1:24" s="4" customFormat="1" ht="13.5" customHeight="1">
      <c r="A5" s="118"/>
      <c r="B5" s="119"/>
      <c r="C5" s="109"/>
      <c r="D5" s="57" t="s">
        <v>121</v>
      </c>
      <c r="E5" s="66" t="s">
        <v>122</v>
      </c>
      <c r="F5" s="29" t="s">
        <v>176</v>
      </c>
      <c r="G5" s="129"/>
      <c r="H5" s="42" t="s">
        <v>224</v>
      </c>
      <c r="I5" s="126"/>
      <c r="J5" s="80"/>
      <c r="K5" s="80"/>
      <c r="L5" s="80"/>
      <c r="M5" s="80"/>
      <c r="N5" s="93"/>
      <c r="P5" s="7"/>
    </row>
    <row r="6" spans="1:24" s="3" customFormat="1" ht="21.95" customHeight="1">
      <c r="A6" s="110" t="s">
        <v>8</v>
      </c>
      <c r="B6" s="112" t="s">
        <v>11</v>
      </c>
      <c r="C6" s="99" t="s">
        <v>163</v>
      </c>
      <c r="D6" s="40" t="s">
        <v>261</v>
      </c>
      <c r="E6" s="40" t="s">
        <v>263</v>
      </c>
      <c r="F6" s="30" t="s">
        <v>44</v>
      </c>
      <c r="G6" s="83" t="s">
        <v>66</v>
      </c>
      <c r="H6" s="30" t="s">
        <v>76</v>
      </c>
      <c r="I6" s="86"/>
      <c r="J6" s="78">
        <v>6.6</v>
      </c>
      <c r="K6" s="78">
        <v>2.7</v>
      </c>
      <c r="L6" s="78">
        <v>2.2000000000000002</v>
      </c>
      <c r="M6" s="78">
        <v>2.6</v>
      </c>
      <c r="N6" s="127">
        <f>J6*70+K6*75+L6*25+M6*45</f>
        <v>836.5</v>
      </c>
      <c r="P6" s="9"/>
    </row>
    <row r="7" spans="1:24" s="4" customFormat="1" ht="13.5" customHeight="1">
      <c r="A7" s="118"/>
      <c r="B7" s="119"/>
      <c r="C7" s="109"/>
      <c r="D7" s="42" t="s">
        <v>262</v>
      </c>
      <c r="E7" s="42" t="s">
        <v>264</v>
      </c>
      <c r="F7" s="29" t="s">
        <v>123</v>
      </c>
      <c r="G7" s="129"/>
      <c r="H7" s="29" t="s">
        <v>150</v>
      </c>
      <c r="I7" s="87"/>
      <c r="J7" s="79"/>
      <c r="K7" s="79"/>
      <c r="L7" s="79"/>
      <c r="M7" s="79"/>
      <c r="N7" s="128"/>
      <c r="P7" s="7"/>
    </row>
    <row r="8" spans="1:24" s="3" customFormat="1" ht="21.95" customHeight="1">
      <c r="A8" s="110" t="s">
        <v>9</v>
      </c>
      <c r="B8" s="112" t="s">
        <v>12</v>
      </c>
      <c r="C8" s="103" t="s">
        <v>168</v>
      </c>
      <c r="D8" s="30" t="s">
        <v>39</v>
      </c>
      <c r="E8" s="30" t="s">
        <v>48</v>
      </c>
      <c r="F8" s="30" t="s">
        <v>45</v>
      </c>
      <c r="G8" s="83" t="s">
        <v>66</v>
      </c>
      <c r="H8" s="40" t="s">
        <v>214</v>
      </c>
      <c r="I8" s="86"/>
      <c r="J8" s="76">
        <v>6.6</v>
      </c>
      <c r="K8" s="76">
        <v>2.7</v>
      </c>
      <c r="L8" s="76">
        <v>2.1</v>
      </c>
      <c r="M8" s="76">
        <v>2.6</v>
      </c>
      <c r="N8" s="94">
        <f>J8*70+K8*75+L8*25+M8*45</f>
        <v>834</v>
      </c>
      <c r="P8" s="9"/>
    </row>
    <row r="9" spans="1:24" s="4" customFormat="1" ht="13.5" customHeight="1" thickBot="1">
      <c r="A9" s="121"/>
      <c r="B9" s="132"/>
      <c r="C9" s="105"/>
      <c r="D9" s="45" t="s">
        <v>205</v>
      </c>
      <c r="E9" s="60" t="s">
        <v>230</v>
      </c>
      <c r="F9" s="28" t="s">
        <v>228</v>
      </c>
      <c r="G9" s="136"/>
      <c r="H9" s="28" t="s">
        <v>169</v>
      </c>
      <c r="I9" s="106"/>
      <c r="J9" s="77"/>
      <c r="K9" s="77"/>
      <c r="L9" s="77"/>
      <c r="M9" s="77"/>
      <c r="N9" s="95"/>
      <c r="P9" s="7"/>
    </row>
    <row r="10" spans="1:24" s="3" customFormat="1" ht="21.95" customHeight="1" thickTop="1">
      <c r="A10" s="120" t="s">
        <v>13</v>
      </c>
      <c r="B10" s="131" t="s">
        <v>14</v>
      </c>
      <c r="C10" s="122" t="s">
        <v>163</v>
      </c>
      <c r="D10" s="48" t="s">
        <v>226</v>
      </c>
      <c r="E10" s="36" t="s">
        <v>47</v>
      </c>
      <c r="F10" s="36" t="s">
        <v>75</v>
      </c>
      <c r="G10" s="137" t="s">
        <v>67</v>
      </c>
      <c r="H10" s="47" t="s">
        <v>281</v>
      </c>
      <c r="I10" s="133"/>
      <c r="J10" s="74">
        <v>6.6</v>
      </c>
      <c r="K10" s="74">
        <v>2.6</v>
      </c>
      <c r="L10" s="74">
        <v>2.1</v>
      </c>
      <c r="M10" s="74">
        <v>2.6</v>
      </c>
      <c r="N10" s="92">
        <f t="shared" ref="N10:N48" si="0">J10*70+K10*75+L10*25+M10*45</f>
        <v>826.5</v>
      </c>
      <c r="P10" s="9"/>
    </row>
    <row r="11" spans="1:24" s="4" customFormat="1" ht="13.5" customHeight="1">
      <c r="A11" s="118"/>
      <c r="B11" s="119"/>
      <c r="C11" s="109"/>
      <c r="D11" s="42" t="s">
        <v>222</v>
      </c>
      <c r="E11" s="61" t="s">
        <v>229</v>
      </c>
      <c r="F11" s="29" t="s">
        <v>124</v>
      </c>
      <c r="G11" s="129"/>
      <c r="H11" s="42" t="s">
        <v>280</v>
      </c>
      <c r="I11" s="87"/>
      <c r="J11" s="75"/>
      <c r="K11" s="75"/>
      <c r="L11" s="75"/>
      <c r="M11" s="75"/>
      <c r="N11" s="93"/>
      <c r="P11" s="7"/>
    </row>
    <row r="12" spans="1:24" s="3" customFormat="1" ht="21.95" customHeight="1">
      <c r="A12" s="110" t="s">
        <v>15</v>
      </c>
      <c r="B12" s="112" t="s">
        <v>16</v>
      </c>
      <c r="C12" s="103" t="s">
        <v>192</v>
      </c>
      <c r="D12" s="30" t="s">
        <v>40</v>
      </c>
      <c r="E12" s="63" t="s">
        <v>208</v>
      </c>
      <c r="F12" s="43" t="s">
        <v>102</v>
      </c>
      <c r="G12" s="83" t="s">
        <v>66</v>
      </c>
      <c r="H12" s="30" t="s">
        <v>174</v>
      </c>
      <c r="I12" s="86"/>
      <c r="J12" s="81">
        <v>6.7</v>
      </c>
      <c r="K12" s="81">
        <v>2.6</v>
      </c>
      <c r="L12" s="81">
        <v>2.1</v>
      </c>
      <c r="M12" s="81">
        <v>2.6</v>
      </c>
      <c r="N12" s="94">
        <f t="shared" si="0"/>
        <v>833.5</v>
      </c>
      <c r="P12" s="9"/>
    </row>
    <row r="13" spans="1:24" s="4" customFormat="1" ht="13.5" customHeight="1">
      <c r="A13" s="118"/>
      <c r="B13" s="119"/>
      <c r="C13" s="102"/>
      <c r="D13" s="42" t="s">
        <v>231</v>
      </c>
      <c r="E13" s="57" t="s">
        <v>125</v>
      </c>
      <c r="F13" s="42" t="s">
        <v>194</v>
      </c>
      <c r="G13" s="129"/>
      <c r="H13" s="62" t="s">
        <v>151</v>
      </c>
      <c r="I13" s="87"/>
      <c r="J13" s="75"/>
      <c r="K13" s="75"/>
      <c r="L13" s="75"/>
      <c r="M13" s="75"/>
      <c r="N13" s="93"/>
      <c r="P13" s="7"/>
    </row>
    <row r="14" spans="1:24" s="3" customFormat="1" ht="21.95" customHeight="1">
      <c r="A14" s="110" t="s">
        <v>17</v>
      </c>
      <c r="B14" s="112" t="s">
        <v>18</v>
      </c>
      <c r="C14" s="99" t="s">
        <v>211</v>
      </c>
      <c r="D14" s="30" t="s">
        <v>41</v>
      </c>
      <c r="E14" s="40" t="s">
        <v>209</v>
      </c>
      <c r="F14" s="30" t="s">
        <v>49</v>
      </c>
      <c r="G14" s="83" t="s">
        <v>65</v>
      </c>
      <c r="H14" s="40" t="s">
        <v>267</v>
      </c>
      <c r="I14" s="134"/>
      <c r="J14" s="81">
        <v>6.6</v>
      </c>
      <c r="K14" s="81">
        <v>2.5</v>
      </c>
      <c r="L14" s="81">
        <v>2.1</v>
      </c>
      <c r="M14" s="81">
        <v>2.5</v>
      </c>
      <c r="N14" s="94">
        <f t="shared" si="0"/>
        <v>814.5</v>
      </c>
      <c r="P14" s="9"/>
    </row>
    <row r="15" spans="1:24" s="4" customFormat="1" ht="13.5" customHeight="1">
      <c r="A15" s="118"/>
      <c r="B15" s="119"/>
      <c r="C15" s="109"/>
      <c r="D15" s="29" t="s">
        <v>126</v>
      </c>
      <c r="E15" s="143" t="s">
        <v>266</v>
      </c>
      <c r="F15" s="61" t="s">
        <v>127</v>
      </c>
      <c r="G15" s="129"/>
      <c r="H15" s="42" t="s">
        <v>268</v>
      </c>
      <c r="I15" s="135"/>
      <c r="J15" s="75"/>
      <c r="K15" s="75"/>
      <c r="L15" s="75"/>
      <c r="M15" s="75"/>
      <c r="N15" s="93"/>
      <c r="P15" s="7"/>
    </row>
    <row r="16" spans="1:24" s="3" customFormat="1" ht="21.95" customHeight="1">
      <c r="A16" s="110" t="s">
        <v>19</v>
      </c>
      <c r="B16" s="112" t="s">
        <v>20</v>
      </c>
      <c r="C16" s="101" t="s">
        <v>163</v>
      </c>
      <c r="D16" s="40" t="s">
        <v>265</v>
      </c>
      <c r="E16" s="30" t="s">
        <v>50</v>
      </c>
      <c r="F16" s="37" t="s">
        <v>73</v>
      </c>
      <c r="G16" s="83" t="s">
        <v>66</v>
      </c>
      <c r="H16" s="30" t="s">
        <v>53</v>
      </c>
      <c r="I16" s="86"/>
      <c r="J16" s="81">
        <v>6.7</v>
      </c>
      <c r="K16" s="81">
        <v>2.6</v>
      </c>
      <c r="L16" s="81">
        <v>2.2000000000000002</v>
      </c>
      <c r="M16" s="81">
        <v>2.7</v>
      </c>
      <c r="N16" s="94">
        <f t="shared" si="0"/>
        <v>840.5</v>
      </c>
      <c r="P16" s="9"/>
    </row>
    <row r="17" spans="1:16" s="4" customFormat="1" ht="13.5" customHeight="1">
      <c r="A17" s="118"/>
      <c r="B17" s="119"/>
      <c r="C17" s="102"/>
      <c r="D17" s="42" t="s">
        <v>216</v>
      </c>
      <c r="E17" s="29" t="s">
        <v>232</v>
      </c>
      <c r="F17" s="29" t="s">
        <v>128</v>
      </c>
      <c r="G17" s="129"/>
      <c r="H17" s="29" t="s">
        <v>152</v>
      </c>
      <c r="I17" s="87"/>
      <c r="J17" s="75"/>
      <c r="K17" s="75"/>
      <c r="L17" s="75"/>
      <c r="M17" s="75"/>
      <c r="N17" s="93"/>
      <c r="P17" s="7"/>
    </row>
    <row r="18" spans="1:16" s="3" customFormat="1" ht="21.95" customHeight="1">
      <c r="A18" s="110" t="s">
        <v>21</v>
      </c>
      <c r="B18" s="112" t="s">
        <v>12</v>
      </c>
      <c r="C18" s="103" t="s">
        <v>164</v>
      </c>
      <c r="D18" s="30" t="s">
        <v>42</v>
      </c>
      <c r="E18" s="30" t="s">
        <v>46</v>
      </c>
      <c r="F18" s="30" t="s">
        <v>72</v>
      </c>
      <c r="G18" s="83" t="s">
        <v>66</v>
      </c>
      <c r="H18" s="30" t="s">
        <v>117</v>
      </c>
      <c r="I18" s="86"/>
      <c r="J18" s="81">
        <v>6.7</v>
      </c>
      <c r="K18" s="81">
        <v>2.6</v>
      </c>
      <c r="L18" s="81">
        <v>2.1</v>
      </c>
      <c r="M18" s="81">
        <v>2.6</v>
      </c>
      <c r="N18" s="94">
        <f t="shared" si="0"/>
        <v>833.5</v>
      </c>
      <c r="P18" s="9"/>
    </row>
    <row r="19" spans="1:16" s="4" customFormat="1" ht="13.5" customHeight="1" thickBot="1">
      <c r="A19" s="121"/>
      <c r="B19" s="132"/>
      <c r="C19" s="105"/>
      <c r="D19" s="28" t="s">
        <v>129</v>
      </c>
      <c r="E19" s="38" t="s">
        <v>177</v>
      </c>
      <c r="F19" s="60" t="s">
        <v>130</v>
      </c>
      <c r="G19" s="136"/>
      <c r="H19" s="68" t="s">
        <v>153</v>
      </c>
      <c r="I19" s="106"/>
      <c r="J19" s="82"/>
      <c r="K19" s="82"/>
      <c r="L19" s="82"/>
      <c r="M19" s="82"/>
      <c r="N19" s="95"/>
      <c r="P19" s="7"/>
    </row>
    <row r="20" spans="1:16" s="3" customFormat="1" ht="21.95" customHeight="1" thickTop="1">
      <c r="A20" s="120" t="s">
        <v>22</v>
      </c>
      <c r="B20" s="130" t="s">
        <v>14</v>
      </c>
      <c r="C20" s="104" t="s">
        <v>191</v>
      </c>
      <c r="D20" s="39" t="s">
        <v>173</v>
      </c>
      <c r="E20" s="39" t="s">
        <v>114</v>
      </c>
      <c r="F20" s="39" t="s">
        <v>115</v>
      </c>
      <c r="G20" s="141" t="s">
        <v>67</v>
      </c>
      <c r="H20" s="39" t="s">
        <v>116</v>
      </c>
      <c r="I20" s="96"/>
      <c r="J20" s="85">
        <v>6.5</v>
      </c>
      <c r="K20" s="85">
        <v>2.7</v>
      </c>
      <c r="L20" s="85">
        <v>2</v>
      </c>
      <c r="M20" s="85">
        <v>2.5</v>
      </c>
      <c r="N20" s="92">
        <f t="shared" si="0"/>
        <v>820</v>
      </c>
      <c r="P20" s="9"/>
    </row>
    <row r="21" spans="1:16" s="4" customFormat="1" ht="13.5" customHeight="1">
      <c r="A21" s="118"/>
      <c r="B21" s="119"/>
      <c r="C21" s="102"/>
      <c r="D21" s="29" t="s">
        <v>131</v>
      </c>
      <c r="E21" s="61" t="s">
        <v>132</v>
      </c>
      <c r="F21" s="29" t="s">
        <v>233</v>
      </c>
      <c r="G21" s="129"/>
      <c r="H21" s="29" t="s">
        <v>154</v>
      </c>
      <c r="I21" s="87"/>
      <c r="J21" s="75"/>
      <c r="K21" s="75"/>
      <c r="L21" s="75"/>
      <c r="M21" s="75"/>
      <c r="N21" s="93"/>
      <c r="P21" s="7"/>
    </row>
    <row r="22" spans="1:16" s="3" customFormat="1" ht="21.95" customHeight="1">
      <c r="A22" s="110" t="s">
        <v>23</v>
      </c>
      <c r="B22" s="112" t="s">
        <v>16</v>
      </c>
      <c r="C22" s="101" t="s">
        <v>163</v>
      </c>
      <c r="D22" s="40" t="s">
        <v>200</v>
      </c>
      <c r="E22" s="30" t="s">
        <v>113</v>
      </c>
      <c r="F22" s="30" t="s">
        <v>112</v>
      </c>
      <c r="G22" s="83" t="s">
        <v>66</v>
      </c>
      <c r="H22" s="30" t="s">
        <v>111</v>
      </c>
      <c r="I22" s="86"/>
      <c r="J22" s="81">
        <v>6.6</v>
      </c>
      <c r="K22" s="81">
        <v>2.5</v>
      </c>
      <c r="L22" s="81">
        <v>2.2000000000000002</v>
      </c>
      <c r="M22" s="81">
        <v>2.5</v>
      </c>
      <c r="N22" s="94">
        <f t="shared" si="0"/>
        <v>817</v>
      </c>
      <c r="P22" s="9"/>
    </row>
    <row r="23" spans="1:16" s="4" customFormat="1" ht="13.5" customHeight="1">
      <c r="A23" s="118"/>
      <c r="B23" s="119"/>
      <c r="C23" s="102"/>
      <c r="D23" s="42" t="s">
        <v>201</v>
      </c>
      <c r="E23" s="29" t="s">
        <v>133</v>
      </c>
      <c r="F23" s="29" t="s">
        <v>178</v>
      </c>
      <c r="G23" s="129"/>
      <c r="H23" s="29" t="s">
        <v>170</v>
      </c>
      <c r="I23" s="87"/>
      <c r="J23" s="75"/>
      <c r="K23" s="75"/>
      <c r="L23" s="75"/>
      <c r="M23" s="75"/>
      <c r="N23" s="93"/>
      <c r="P23" s="7"/>
    </row>
    <row r="24" spans="1:16" s="3" customFormat="1" ht="21.95" customHeight="1">
      <c r="A24" s="110" t="s">
        <v>24</v>
      </c>
      <c r="B24" s="112" t="s">
        <v>18</v>
      </c>
      <c r="C24" s="103" t="s">
        <v>165</v>
      </c>
      <c r="D24" s="40" t="s">
        <v>235</v>
      </c>
      <c r="E24" s="64" t="s">
        <v>179</v>
      </c>
      <c r="F24" s="30" t="s">
        <v>110</v>
      </c>
      <c r="G24" s="83" t="s">
        <v>65</v>
      </c>
      <c r="H24" s="30" t="s">
        <v>171</v>
      </c>
      <c r="I24" s="86"/>
      <c r="J24" s="81">
        <v>6.6</v>
      </c>
      <c r="K24" s="81">
        <v>2.6</v>
      </c>
      <c r="L24" s="81">
        <v>2.2000000000000002</v>
      </c>
      <c r="M24" s="81">
        <v>2.7</v>
      </c>
      <c r="N24" s="94">
        <f t="shared" si="0"/>
        <v>833.5</v>
      </c>
      <c r="P24" s="9"/>
    </row>
    <row r="25" spans="1:16" s="4" customFormat="1" ht="13.5" customHeight="1">
      <c r="A25" s="118"/>
      <c r="B25" s="119"/>
      <c r="C25" s="102"/>
      <c r="D25" s="57" t="s">
        <v>234</v>
      </c>
      <c r="E25" s="66" t="s">
        <v>134</v>
      </c>
      <c r="F25" s="29" t="s">
        <v>180</v>
      </c>
      <c r="G25" s="129"/>
      <c r="H25" s="29" t="s">
        <v>155</v>
      </c>
      <c r="I25" s="87"/>
      <c r="J25" s="75"/>
      <c r="K25" s="75"/>
      <c r="L25" s="75"/>
      <c r="M25" s="75"/>
      <c r="N25" s="93"/>
      <c r="P25" s="7"/>
    </row>
    <row r="26" spans="1:16" s="3" customFormat="1" ht="21.95" customHeight="1">
      <c r="A26" s="110" t="s">
        <v>25</v>
      </c>
      <c r="B26" s="112" t="s">
        <v>20</v>
      </c>
      <c r="C26" s="101" t="s">
        <v>190</v>
      </c>
      <c r="D26" s="48" t="s">
        <v>269</v>
      </c>
      <c r="E26" s="30" t="s">
        <v>108</v>
      </c>
      <c r="F26" s="30" t="s">
        <v>109</v>
      </c>
      <c r="G26" s="83" t="s">
        <v>66</v>
      </c>
      <c r="H26" s="30" t="s">
        <v>68</v>
      </c>
      <c r="I26" s="86"/>
      <c r="J26" s="81">
        <v>6.5</v>
      </c>
      <c r="K26" s="81">
        <v>2.5</v>
      </c>
      <c r="L26" s="81">
        <v>2.1</v>
      </c>
      <c r="M26" s="81">
        <v>2.5</v>
      </c>
      <c r="N26" s="94">
        <f t="shared" si="0"/>
        <v>807.5</v>
      </c>
      <c r="P26" s="9"/>
    </row>
    <row r="27" spans="1:16" s="4" customFormat="1" ht="13.5" customHeight="1">
      <c r="A27" s="118"/>
      <c r="B27" s="119"/>
      <c r="C27" s="102"/>
      <c r="D27" s="42" t="s">
        <v>270</v>
      </c>
      <c r="E27" s="38" t="s">
        <v>135</v>
      </c>
      <c r="F27" s="29" t="s">
        <v>181</v>
      </c>
      <c r="G27" s="129"/>
      <c r="H27" s="61" t="s">
        <v>156</v>
      </c>
      <c r="I27" s="87"/>
      <c r="J27" s="75"/>
      <c r="K27" s="75"/>
      <c r="L27" s="75"/>
      <c r="M27" s="75"/>
      <c r="N27" s="93"/>
      <c r="P27" s="7"/>
    </row>
    <row r="28" spans="1:16" s="3" customFormat="1" ht="21.95" customHeight="1">
      <c r="A28" s="110" t="s">
        <v>26</v>
      </c>
      <c r="B28" s="112" t="s">
        <v>12</v>
      </c>
      <c r="C28" s="99" t="s">
        <v>163</v>
      </c>
      <c r="D28" s="27" t="s">
        <v>182</v>
      </c>
      <c r="E28" s="27" t="s">
        <v>118</v>
      </c>
      <c r="F28" s="27" t="s">
        <v>119</v>
      </c>
      <c r="G28" s="83" t="s">
        <v>66</v>
      </c>
      <c r="H28" s="27" t="s">
        <v>120</v>
      </c>
      <c r="I28" s="86"/>
      <c r="J28" s="81">
        <v>6.5</v>
      </c>
      <c r="K28" s="81">
        <v>2.6</v>
      </c>
      <c r="L28" s="81">
        <v>2.1</v>
      </c>
      <c r="M28" s="81">
        <v>2.6</v>
      </c>
      <c r="N28" s="94">
        <f t="shared" si="0"/>
        <v>819.5</v>
      </c>
      <c r="P28" s="9"/>
    </row>
    <row r="29" spans="1:16" s="4" customFormat="1" ht="13.5" customHeight="1" thickBot="1">
      <c r="A29" s="120"/>
      <c r="B29" s="132"/>
      <c r="C29" s="100"/>
      <c r="D29" s="28" t="s">
        <v>183</v>
      </c>
      <c r="E29" s="57" t="s">
        <v>136</v>
      </c>
      <c r="F29" s="29" t="s">
        <v>137</v>
      </c>
      <c r="G29" s="136"/>
      <c r="H29" s="28" t="s">
        <v>157</v>
      </c>
      <c r="I29" s="106"/>
      <c r="J29" s="82"/>
      <c r="K29" s="82"/>
      <c r="L29" s="82"/>
      <c r="M29" s="82"/>
      <c r="N29" s="95"/>
      <c r="P29" s="7"/>
    </row>
    <row r="30" spans="1:16" s="3" customFormat="1" ht="21.95" customHeight="1" thickTop="1">
      <c r="A30" s="138" t="s">
        <v>27</v>
      </c>
      <c r="B30" s="130" t="s">
        <v>14</v>
      </c>
      <c r="C30" s="104" t="s">
        <v>163</v>
      </c>
      <c r="D30" s="40" t="s">
        <v>107</v>
      </c>
      <c r="E30" s="39" t="s">
        <v>106</v>
      </c>
      <c r="F30" s="39" t="s">
        <v>105</v>
      </c>
      <c r="G30" s="141" t="s">
        <v>67</v>
      </c>
      <c r="H30" s="39" t="s">
        <v>78</v>
      </c>
      <c r="I30" s="96"/>
      <c r="J30" s="85">
        <v>6.5</v>
      </c>
      <c r="K30" s="85">
        <v>2.6</v>
      </c>
      <c r="L30" s="85">
        <v>2.1</v>
      </c>
      <c r="M30" s="85">
        <v>2.7</v>
      </c>
      <c r="N30" s="92">
        <f t="shared" si="0"/>
        <v>824</v>
      </c>
      <c r="P30" s="9"/>
    </row>
    <row r="31" spans="1:16" s="4" customFormat="1" ht="13.5" customHeight="1">
      <c r="A31" s="118"/>
      <c r="B31" s="119"/>
      <c r="C31" s="102"/>
      <c r="D31" s="58" t="s">
        <v>69</v>
      </c>
      <c r="E31" s="61" t="s">
        <v>70</v>
      </c>
      <c r="F31" s="29" t="s">
        <v>71</v>
      </c>
      <c r="G31" s="129"/>
      <c r="H31" s="29" t="s">
        <v>187</v>
      </c>
      <c r="I31" s="87"/>
      <c r="J31" s="75"/>
      <c r="K31" s="75"/>
      <c r="L31" s="75"/>
      <c r="M31" s="75"/>
      <c r="N31" s="93"/>
      <c r="P31" s="7"/>
    </row>
    <row r="32" spans="1:16" s="3" customFormat="1" ht="21.95" customHeight="1">
      <c r="A32" s="110" t="s">
        <v>28</v>
      </c>
      <c r="B32" s="112" t="s">
        <v>16</v>
      </c>
      <c r="C32" s="103" t="s">
        <v>193</v>
      </c>
      <c r="D32" s="30" t="s">
        <v>79</v>
      </c>
      <c r="E32" s="40" t="s">
        <v>271</v>
      </c>
      <c r="F32" s="30" t="s">
        <v>80</v>
      </c>
      <c r="G32" s="83" t="s">
        <v>66</v>
      </c>
      <c r="H32" s="30" t="s">
        <v>81</v>
      </c>
      <c r="I32" s="86"/>
      <c r="J32" s="81">
        <v>6.8</v>
      </c>
      <c r="K32" s="81">
        <v>2.5</v>
      </c>
      <c r="L32" s="81">
        <v>1.9</v>
      </c>
      <c r="M32" s="81">
        <v>2.7</v>
      </c>
      <c r="N32" s="94">
        <f t="shared" si="0"/>
        <v>832.5</v>
      </c>
      <c r="P32" s="9"/>
    </row>
    <row r="33" spans="1:16" s="4" customFormat="1" ht="13.5" customHeight="1">
      <c r="A33" s="118"/>
      <c r="B33" s="119"/>
      <c r="C33" s="102"/>
      <c r="D33" s="29" t="s">
        <v>138</v>
      </c>
      <c r="E33" s="143" t="s">
        <v>272</v>
      </c>
      <c r="F33" s="29" t="s">
        <v>184</v>
      </c>
      <c r="G33" s="129"/>
      <c r="H33" s="29" t="s">
        <v>172</v>
      </c>
      <c r="I33" s="87"/>
      <c r="J33" s="75"/>
      <c r="K33" s="75"/>
      <c r="L33" s="75"/>
      <c r="M33" s="75"/>
      <c r="N33" s="93"/>
      <c r="P33" s="7"/>
    </row>
    <row r="34" spans="1:16" s="3" customFormat="1" ht="21.95" customHeight="1">
      <c r="A34" s="110" t="s">
        <v>29</v>
      </c>
      <c r="B34" s="112" t="s">
        <v>18</v>
      </c>
      <c r="C34" s="101" t="s">
        <v>166</v>
      </c>
      <c r="D34" s="48" t="s">
        <v>273</v>
      </c>
      <c r="E34" s="37" t="s">
        <v>82</v>
      </c>
      <c r="F34" s="30" t="s">
        <v>83</v>
      </c>
      <c r="G34" s="83" t="s">
        <v>65</v>
      </c>
      <c r="H34" s="40" t="s">
        <v>275</v>
      </c>
      <c r="I34" s="86"/>
      <c r="J34" s="81">
        <v>6.8</v>
      </c>
      <c r="K34" s="81">
        <v>2.5</v>
      </c>
      <c r="L34" s="81">
        <v>1.9</v>
      </c>
      <c r="M34" s="81">
        <v>2.7</v>
      </c>
      <c r="N34" s="94">
        <f t="shared" si="0"/>
        <v>832.5</v>
      </c>
      <c r="P34" s="9"/>
    </row>
    <row r="35" spans="1:16" s="4" customFormat="1" ht="13.5" customHeight="1">
      <c r="A35" s="118"/>
      <c r="B35" s="119"/>
      <c r="C35" s="102"/>
      <c r="D35" s="58" t="s">
        <v>274</v>
      </c>
      <c r="E35" s="66" t="s">
        <v>139</v>
      </c>
      <c r="F35" s="66" t="s">
        <v>140</v>
      </c>
      <c r="G35" s="129"/>
      <c r="H35" s="42" t="s">
        <v>219</v>
      </c>
      <c r="I35" s="87"/>
      <c r="J35" s="75"/>
      <c r="K35" s="75"/>
      <c r="L35" s="75"/>
      <c r="M35" s="75"/>
      <c r="N35" s="93"/>
      <c r="P35" s="7"/>
    </row>
    <row r="36" spans="1:16" s="3" customFormat="1" ht="21.95" customHeight="1">
      <c r="A36" s="110" t="s">
        <v>30</v>
      </c>
      <c r="B36" s="112" t="s">
        <v>20</v>
      </c>
      <c r="C36" s="99" t="s">
        <v>163</v>
      </c>
      <c r="D36" s="30" t="s">
        <v>84</v>
      </c>
      <c r="E36" s="30" t="s">
        <v>85</v>
      </c>
      <c r="F36" s="30" t="s">
        <v>86</v>
      </c>
      <c r="G36" s="83" t="s">
        <v>66</v>
      </c>
      <c r="H36" s="30" t="s">
        <v>88</v>
      </c>
      <c r="I36" s="86"/>
      <c r="J36" s="81">
        <v>6.5</v>
      </c>
      <c r="K36" s="81">
        <v>2.5</v>
      </c>
      <c r="L36" s="81">
        <v>2.2999999999999998</v>
      </c>
      <c r="M36" s="81">
        <v>2.5</v>
      </c>
      <c r="N36" s="94">
        <f t="shared" si="0"/>
        <v>812.5</v>
      </c>
    </row>
    <row r="37" spans="1:16" s="4" customFormat="1" ht="13.5" customHeight="1">
      <c r="A37" s="118"/>
      <c r="B37" s="119"/>
      <c r="C37" s="109"/>
      <c r="D37" s="29" t="s">
        <v>141</v>
      </c>
      <c r="E37" s="42" t="s">
        <v>276</v>
      </c>
      <c r="F37" s="29" t="s">
        <v>142</v>
      </c>
      <c r="G37" s="129"/>
      <c r="H37" s="29" t="s">
        <v>158</v>
      </c>
      <c r="I37" s="87"/>
      <c r="J37" s="75"/>
      <c r="K37" s="75"/>
      <c r="L37" s="75"/>
      <c r="M37" s="75"/>
      <c r="N37" s="93"/>
    </row>
    <row r="38" spans="1:16" s="3" customFormat="1" ht="21.95" customHeight="1">
      <c r="A38" s="110" t="s">
        <v>31</v>
      </c>
      <c r="B38" s="112" t="s">
        <v>12</v>
      </c>
      <c r="C38" s="103" t="s">
        <v>198</v>
      </c>
      <c r="D38" s="40" t="s">
        <v>202</v>
      </c>
      <c r="E38" s="40" t="s">
        <v>203</v>
      </c>
      <c r="F38" s="30" t="s">
        <v>87</v>
      </c>
      <c r="G38" s="83" t="s">
        <v>66</v>
      </c>
      <c r="H38" s="36" t="s">
        <v>54</v>
      </c>
      <c r="I38" s="97"/>
      <c r="J38" s="81">
        <v>6.8</v>
      </c>
      <c r="K38" s="81">
        <v>2.6</v>
      </c>
      <c r="L38" s="81">
        <v>2.1</v>
      </c>
      <c r="M38" s="81">
        <v>2.6</v>
      </c>
      <c r="N38" s="94">
        <f t="shared" si="0"/>
        <v>840.5</v>
      </c>
      <c r="P38" s="9"/>
    </row>
    <row r="39" spans="1:16" s="4" customFormat="1" ht="13.5" customHeight="1" thickBot="1">
      <c r="A39" s="121"/>
      <c r="B39" s="132"/>
      <c r="C39" s="105"/>
      <c r="D39" s="45" t="s">
        <v>199</v>
      </c>
      <c r="E39" s="45" t="s">
        <v>204</v>
      </c>
      <c r="F39" s="28" t="s">
        <v>245</v>
      </c>
      <c r="G39" s="136"/>
      <c r="H39" s="28" t="s">
        <v>188</v>
      </c>
      <c r="I39" s="98"/>
      <c r="J39" s="82"/>
      <c r="K39" s="82"/>
      <c r="L39" s="82"/>
      <c r="M39" s="82"/>
      <c r="N39" s="95"/>
      <c r="P39" s="7"/>
    </row>
    <row r="40" spans="1:16" s="3" customFormat="1" ht="21.95" customHeight="1" thickTop="1">
      <c r="A40" s="138" t="s">
        <v>32</v>
      </c>
      <c r="B40" s="130" t="s">
        <v>14</v>
      </c>
      <c r="C40" s="104" t="s">
        <v>223</v>
      </c>
      <c r="D40" s="49" t="s">
        <v>241</v>
      </c>
      <c r="E40" s="39" t="s">
        <v>89</v>
      </c>
      <c r="F40" s="39" t="s">
        <v>186</v>
      </c>
      <c r="G40" s="141" t="s">
        <v>67</v>
      </c>
      <c r="H40" s="36" t="s">
        <v>90</v>
      </c>
      <c r="I40" s="96"/>
      <c r="J40" s="85">
        <v>6.6</v>
      </c>
      <c r="K40" s="85">
        <v>2.7</v>
      </c>
      <c r="L40" s="85">
        <v>2.2000000000000002</v>
      </c>
      <c r="M40" s="85">
        <v>2.6</v>
      </c>
      <c r="N40" s="92">
        <f t="shared" si="0"/>
        <v>836.5</v>
      </c>
      <c r="P40" s="9"/>
    </row>
    <row r="41" spans="1:16" s="4" customFormat="1" ht="13.5" customHeight="1">
      <c r="A41" s="118"/>
      <c r="B41" s="119"/>
      <c r="C41" s="102"/>
      <c r="D41" s="42" t="s">
        <v>242</v>
      </c>
      <c r="E41" s="61" t="s">
        <v>143</v>
      </c>
      <c r="F41" s="29" t="s">
        <v>246</v>
      </c>
      <c r="G41" s="129"/>
      <c r="H41" s="29" t="s">
        <v>159</v>
      </c>
      <c r="I41" s="87"/>
      <c r="J41" s="75"/>
      <c r="K41" s="75"/>
      <c r="L41" s="75"/>
      <c r="M41" s="75"/>
      <c r="N41" s="93"/>
      <c r="P41" s="7"/>
    </row>
    <row r="42" spans="1:16" s="3" customFormat="1" ht="21.95" customHeight="1">
      <c r="A42" s="110" t="s">
        <v>33</v>
      </c>
      <c r="B42" s="112" t="s">
        <v>16</v>
      </c>
      <c r="C42" s="99" t="s">
        <v>163</v>
      </c>
      <c r="D42" s="30" t="s">
        <v>91</v>
      </c>
      <c r="E42" s="30" t="s">
        <v>92</v>
      </c>
      <c r="F42" s="30" t="s">
        <v>93</v>
      </c>
      <c r="G42" s="83" t="s">
        <v>66</v>
      </c>
      <c r="H42" s="30" t="s">
        <v>175</v>
      </c>
      <c r="I42" s="86"/>
      <c r="J42" s="81">
        <v>6.7</v>
      </c>
      <c r="K42" s="81">
        <v>2.7</v>
      </c>
      <c r="L42" s="81">
        <v>2.1</v>
      </c>
      <c r="M42" s="81">
        <v>2.5</v>
      </c>
      <c r="N42" s="94">
        <f t="shared" si="0"/>
        <v>836.5</v>
      </c>
      <c r="P42" s="9"/>
    </row>
    <row r="43" spans="1:16" s="4" customFormat="1" ht="13.5" customHeight="1">
      <c r="A43" s="118"/>
      <c r="B43" s="119"/>
      <c r="C43" s="109"/>
      <c r="D43" s="42" t="s">
        <v>240</v>
      </c>
      <c r="E43" s="29" t="s">
        <v>144</v>
      </c>
      <c r="F43" s="29" t="s">
        <v>145</v>
      </c>
      <c r="G43" s="129"/>
      <c r="H43" s="29" t="s">
        <v>160</v>
      </c>
      <c r="I43" s="87"/>
      <c r="J43" s="75"/>
      <c r="K43" s="75"/>
      <c r="L43" s="75"/>
      <c r="M43" s="75"/>
      <c r="N43" s="93"/>
      <c r="P43" s="7"/>
    </row>
    <row r="44" spans="1:16" s="3" customFormat="1" ht="21.95" customHeight="1">
      <c r="A44" s="110" t="s">
        <v>34</v>
      </c>
      <c r="B44" s="112" t="s">
        <v>18</v>
      </c>
      <c r="C44" s="144" t="s">
        <v>279</v>
      </c>
      <c r="D44" s="65" t="s">
        <v>94</v>
      </c>
      <c r="E44" s="40" t="s">
        <v>277</v>
      </c>
      <c r="F44" s="30" t="s">
        <v>95</v>
      </c>
      <c r="G44" s="83" t="s">
        <v>65</v>
      </c>
      <c r="H44" s="30" t="s">
        <v>96</v>
      </c>
      <c r="I44" s="86"/>
      <c r="J44" s="81">
        <v>6.8</v>
      </c>
      <c r="K44" s="81">
        <v>2.6</v>
      </c>
      <c r="L44" s="81">
        <v>2.1</v>
      </c>
      <c r="M44" s="81">
        <v>2.7</v>
      </c>
      <c r="N44" s="94">
        <f t="shared" si="0"/>
        <v>845</v>
      </c>
    </row>
    <row r="45" spans="1:16" s="4" customFormat="1" ht="13.5" customHeight="1">
      <c r="A45" s="118"/>
      <c r="B45" s="119"/>
      <c r="C45" s="145"/>
      <c r="D45" s="66" t="s">
        <v>247</v>
      </c>
      <c r="E45" s="42" t="s">
        <v>278</v>
      </c>
      <c r="F45" s="29" t="s">
        <v>146</v>
      </c>
      <c r="G45" s="129"/>
      <c r="H45" s="29" t="s">
        <v>161</v>
      </c>
      <c r="I45" s="87"/>
      <c r="J45" s="75"/>
      <c r="K45" s="75"/>
      <c r="L45" s="75"/>
      <c r="M45" s="75"/>
      <c r="N45" s="93"/>
    </row>
    <row r="46" spans="1:16" s="3" customFormat="1" ht="21.95" customHeight="1">
      <c r="A46" s="110" t="s">
        <v>35</v>
      </c>
      <c r="B46" s="112" t="s">
        <v>20</v>
      </c>
      <c r="C46" s="101" t="s">
        <v>167</v>
      </c>
      <c r="D46" s="30" t="s">
        <v>97</v>
      </c>
      <c r="E46" s="30" t="s">
        <v>98</v>
      </c>
      <c r="F46" s="30" t="s">
        <v>99</v>
      </c>
      <c r="G46" s="83" t="s">
        <v>66</v>
      </c>
      <c r="H46" s="30" t="s">
        <v>100</v>
      </c>
      <c r="I46" s="86"/>
      <c r="J46" s="81">
        <v>6.5</v>
      </c>
      <c r="K46" s="81">
        <v>2.6</v>
      </c>
      <c r="L46" s="81">
        <v>2.1</v>
      </c>
      <c r="M46" s="81">
        <v>2.5</v>
      </c>
      <c r="N46" s="94">
        <f t="shared" si="0"/>
        <v>815</v>
      </c>
      <c r="P46" s="9"/>
    </row>
    <row r="47" spans="1:16" s="4" customFormat="1" ht="13.5" customHeight="1">
      <c r="A47" s="118"/>
      <c r="B47" s="119"/>
      <c r="C47" s="102"/>
      <c r="D47" s="29" t="s">
        <v>147</v>
      </c>
      <c r="E47" s="29" t="s">
        <v>148</v>
      </c>
      <c r="F47" s="61" t="s">
        <v>52</v>
      </c>
      <c r="G47" s="129"/>
      <c r="H47" s="29" t="s">
        <v>55</v>
      </c>
      <c r="I47" s="87"/>
      <c r="J47" s="75"/>
      <c r="K47" s="75"/>
      <c r="L47" s="75"/>
      <c r="M47" s="75"/>
      <c r="N47" s="93"/>
      <c r="P47" s="7"/>
    </row>
    <row r="48" spans="1:16" ht="21.95" customHeight="1">
      <c r="A48" s="110" t="s">
        <v>36</v>
      </c>
      <c r="B48" s="112" t="s">
        <v>12</v>
      </c>
      <c r="C48" s="101" t="s">
        <v>163</v>
      </c>
      <c r="D48" s="36" t="s">
        <v>101</v>
      </c>
      <c r="E48" s="30" t="s">
        <v>102</v>
      </c>
      <c r="F48" s="30" t="s">
        <v>103</v>
      </c>
      <c r="G48" s="83" t="s">
        <v>66</v>
      </c>
      <c r="H48" s="30" t="s">
        <v>104</v>
      </c>
      <c r="I48" s="86" t="s">
        <v>250</v>
      </c>
      <c r="J48" s="81">
        <v>6.5</v>
      </c>
      <c r="K48" s="81">
        <v>2.5</v>
      </c>
      <c r="L48" s="81">
        <v>2.2000000000000002</v>
      </c>
      <c r="M48" s="81">
        <v>2.5</v>
      </c>
      <c r="N48" s="94">
        <f t="shared" si="0"/>
        <v>810</v>
      </c>
    </row>
    <row r="49" spans="1:15" ht="13.5" customHeight="1" thickBot="1">
      <c r="A49" s="111"/>
      <c r="B49" s="113"/>
      <c r="C49" s="117"/>
      <c r="D49" s="41" t="s">
        <v>149</v>
      </c>
      <c r="E49" s="41" t="s">
        <v>185</v>
      </c>
      <c r="F49" s="41" t="s">
        <v>51</v>
      </c>
      <c r="G49" s="84"/>
      <c r="H49" s="41" t="s">
        <v>162</v>
      </c>
      <c r="I49" s="114"/>
      <c r="J49" s="115"/>
      <c r="K49" s="115"/>
      <c r="L49" s="115"/>
      <c r="M49" s="115"/>
      <c r="N49" s="116"/>
    </row>
    <row r="50" spans="1:15" ht="15" customHeight="1">
      <c r="B50" s="89" t="s">
        <v>58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19"/>
    </row>
    <row r="51" spans="1:15" ht="15" customHeight="1">
      <c r="B51" s="91" t="s">
        <v>251</v>
      </c>
      <c r="C51" s="91"/>
      <c r="D51" s="91"/>
      <c r="E51" s="91"/>
      <c r="F51" s="90" t="s">
        <v>220</v>
      </c>
      <c r="G51" s="90"/>
      <c r="H51" s="90"/>
      <c r="I51" s="90"/>
      <c r="J51" s="90"/>
      <c r="K51" s="90"/>
      <c r="L51" s="90"/>
      <c r="M51" s="90"/>
      <c r="N51" s="90"/>
      <c r="O51" s="20"/>
    </row>
    <row r="52" spans="1:15" ht="15" customHeight="1">
      <c r="B52" s="88" t="s">
        <v>57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21"/>
    </row>
    <row r="54" spans="1:15" s="51" customFormat="1" ht="18" customHeight="1">
      <c r="B54" s="52"/>
      <c r="C54" s="52"/>
      <c r="D54" s="70" t="s">
        <v>252</v>
      </c>
      <c r="E54" s="70"/>
      <c r="F54" s="50" t="s">
        <v>257</v>
      </c>
      <c r="H54" s="53"/>
      <c r="J54" s="54"/>
      <c r="K54" s="55"/>
      <c r="L54" s="55"/>
      <c r="M54" s="55"/>
      <c r="N54" s="55"/>
      <c r="O54" s="21"/>
    </row>
    <row r="55" spans="1:15" s="51" customFormat="1" ht="18" customHeight="1">
      <c r="B55" s="56"/>
      <c r="C55" s="56"/>
      <c r="D55" s="71" t="s">
        <v>253</v>
      </c>
      <c r="E55" s="71"/>
      <c r="F55" s="50" t="s">
        <v>258</v>
      </c>
      <c r="H55" s="53"/>
      <c r="J55" s="54"/>
      <c r="K55" s="55"/>
      <c r="L55" s="55"/>
      <c r="M55" s="55"/>
      <c r="N55" s="55"/>
      <c r="O55" s="21"/>
    </row>
    <row r="56" spans="1:15" s="51" customFormat="1" ht="18" customHeight="1">
      <c r="B56" s="56"/>
      <c r="C56" s="56"/>
      <c r="D56" s="72" t="s">
        <v>254</v>
      </c>
      <c r="E56" s="72"/>
      <c r="F56" s="50" t="s">
        <v>255</v>
      </c>
      <c r="H56" s="53"/>
      <c r="J56" s="54"/>
      <c r="K56" s="55"/>
      <c r="L56" s="55"/>
      <c r="M56" s="55"/>
      <c r="N56" s="55"/>
      <c r="O56" s="21"/>
    </row>
    <row r="57" spans="1:15" s="51" customFormat="1" ht="18" customHeight="1">
      <c r="B57" s="56"/>
      <c r="C57" s="56"/>
      <c r="D57" s="73" t="s">
        <v>256</v>
      </c>
      <c r="E57" s="73"/>
      <c r="F57" s="50" t="s">
        <v>259</v>
      </c>
      <c r="H57" s="53"/>
      <c r="J57" s="54"/>
      <c r="K57" s="55"/>
      <c r="L57" s="55"/>
      <c r="M57" s="55"/>
      <c r="N57" s="55"/>
      <c r="O57" s="21"/>
    </row>
    <row r="61" spans="1:15" ht="18.75" customHeight="1">
      <c r="G61" s="1" t="s">
        <v>221</v>
      </c>
    </row>
  </sheetData>
  <mergeCells count="240">
    <mergeCell ref="B52:N52"/>
    <mergeCell ref="D54:E54"/>
    <mergeCell ref="D55:E55"/>
    <mergeCell ref="D56:E56"/>
    <mergeCell ref="D57:E57"/>
    <mergeCell ref="K48:K49"/>
    <mergeCell ref="L48:L49"/>
    <mergeCell ref="M48:M49"/>
    <mergeCell ref="N48:N49"/>
    <mergeCell ref="B50:N50"/>
    <mergeCell ref="B51:E51"/>
    <mergeCell ref="F51:N51"/>
    <mergeCell ref="K46:K47"/>
    <mergeCell ref="L46:L47"/>
    <mergeCell ref="M46:M47"/>
    <mergeCell ref="N46:N47"/>
    <mergeCell ref="A48:A49"/>
    <mergeCell ref="B48:B49"/>
    <mergeCell ref="C48:C49"/>
    <mergeCell ref="G48:G49"/>
    <mergeCell ref="I48:I49"/>
    <mergeCell ref="J48:J49"/>
    <mergeCell ref="K44:K45"/>
    <mergeCell ref="L44:L45"/>
    <mergeCell ref="M44:M45"/>
    <mergeCell ref="N44:N45"/>
    <mergeCell ref="A46:A47"/>
    <mergeCell ref="B46:B47"/>
    <mergeCell ref="C46:C47"/>
    <mergeCell ref="G46:G47"/>
    <mergeCell ref="I46:I47"/>
    <mergeCell ref="J46:J47"/>
    <mergeCell ref="K42:K43"/>
    <mergeCell ref="L42:L43"/>
    <mergeCell ref="M42:M43"/>
    <mergeCell ref="N42:N43"/>
    <mergeCell ref="A44:A45"/>
    <mergeCell ref="B44:B45"/>
    <mergeCell ref="C44:C45"/>
    <mergeCell ref="G44:G45"/>
    <mergeCell ref="I44:I45"/>
    <mergeCell ref="J44:J45"/>
    <mergeCell ref="K40:K41"/>
    <mergeCell ref="L40:L41"/>
    <mergeCell ref="M40:M41"/>
    <mergeCell ref="N40:N41"/>
    <mergeCell ref="A42:A43"/>
    <mergeCell ref="B42:B43"/>
    <mergeCell ref="C42:C43"/>
    <mergeCell ref="G42:G43"/>
    <mergeCell ref="I42:I43"/>
    <mergeCell ref="J42:J43"/>
    <mergeCell ref="K38:K39"/>
    <mergeCell ref="L38:L39"/>
    <mergeCell ref="M38:M39"/>
    <mergeCell ref="N38:N39"/>
    <mergeCell ref="A40:A41"/>
    <mergeCell ref="B40:B41"/>
    <mergeCell ref="C40:C41"/>
    <mergeCell ref="G40:G41"/>
    <mergeCell ref="I40:I41"/>
    <mergeCell ref="J40:J41"/>
    <mergeCell ref="K36:K37"/>
    <mergeCell ref="L36:L37"/>
    <mergeCell ref="M36:M37"/>
    <mergeCell ref="N36:N37"/>
    <mergeCell ref="A38:A39"/>
    <mergeCell ref="B38:B39"/>
    <mergeCell ref="C38:C39"/>
    <mergeCell ref="G38:G39"/>
    <mergeCell ref="I38:I39"/>
    <mergeCell ref="J38:J39"/>
    <mergeCell ref="K34:K35"/>
    <mergeCell ref="L34:L35"/>
    <mergeCell ref="M34:M35"/>
    <mergeCell ref="N34:N35"/>
    <mergeCell ref="A36:A37"/>
    <mergeCell ref="B36:B37"/>
    <mergeCell ref="C36:C37"/>
    <mergeCell ref="G36:G37"/>
    <mergeCell ref="I36:I37"/>
    <mergeCell ref="J36:J37"/>
    <mergeCell ref="K32:K33"/>
    <mergeCell ref="L32:L33"/>
    <mergeCell ref="M32:M33"/>
    <mergeCell ref="N32:N33"/>
    <mergeCell ref="A34:A35"/>
    <mergeCell ref="B34:B35"/>
    <mergeCell ref="C34:C35"/>
    <mergeCell ref="G34:G35"/>
    <mergeCell ref="I34:I35"/>
    <mergeCell ref="J34:J35"/>
    <mergeCell ref="K30:K31"/>
    <mergeCell ref="L30:L31"/>
    <mergeCell ref="M30:M31"/>
    <mergeCell ref="N30:N31"/>
    <mergeCell ref="A32:A33"/>
    <mergeCell ref="B32:B33"/>
    <mergeCell ref="C32:C33"/>
    <mergeCell ref="G32:G33"/>
    <mergeCell ref="I32:I33"/>
    <mergeCell ref="J32:J33"/>
    <mergeCell ref="K28:K29"/>
    <mergeCell ref="L28:L29"/>
    <mergeCell ref="M28:M29"/>
    <mergeCell ref="N28:N29"/>
    <mergeCell ref="A30:A31"/>
    <mergeCell ref="B30:B31"/>
    <mergeCell ref="C30:C31"/>
    <mergeCell ref="G30:G31"/>
    <mergeCell ref="I30:I31"/>
    <mergeCell ref="J30:J31"/>
    <mergeCell ref="K26:K27"/>
    <mergeCell ref="L26:L27"/>
    <mergeCell ref="M26:M27"/>
    <mergeCell ref="N26:N27"/>
    <mergeCell ref="A28:A29"/>
    <mergeCell ref="B28:B29"/>
    <mergeCell ref="C28:C29"/>
    <mergeCell ref="G28:G29"/>
    <mergeCell ref="I28:I29"/>
    <mergeCell ref="J28:J29"/>
    <mergeCell ref="K24:K25"/>
    <mergeCell ref="L24:L25"/>
    <mergeCell ref="M24:M25"/>
    <mergeCell ref="N24:N25"/>
    <mergeCell ref="A26:A27"/>
    <mergeCell ref="B26:B27"/>
    <mergeCell ref="C26:C27"/>
    <mergeCell ref="G26:G27"/>
    <mergeCell ref="I26:I27"/>
    <mergeCell ref="J26:J27"/>
    <mergeCell ref="K22:K23"/>
    <mergeCell ref="L22:L23"/>
    <mergeCell ref="M22:M23"/>
    <mergeCell ref="N22:N23"/>
    <mergeCell ref="A24:A25"/>
    <mergeCell ref="B24:B25"/>
    <mergeCell ref="C24:C25"/>
    <mergeCell ref="G24:G25"/>
    <mergeCell ref="I24:I25"/>
    <mergeCell ref="J24:J25"/>
    <mergeCell ref="K20:K21"/>
    <mergeCell ref="L20:L21"/>
    <mergeCell ref="M20:M21"/>
    <mergeCell ref="N20:N21"/>
    <mergeCell ref="A22:A23"/>
    <mergeCell ref="B22:B23"/>
    <mergeCell ref="C22:C23"/>
    <mergeCell ref="G22:G23"/>
    <mergeCell ref="I22:I23"/>
    <mergeCell ref="J22:J23"/>
    <mergeCell ref="K18:K19"/>
    <mergeCell ref="L18:L19"/>
    <mergeCell ref="M18:M19"/>
    <mergeCell ref="N18:N19"/>
    <mergeCell ref="A20:A21"/>
    <mergeCell ref="B20:B21"/>
    <mergeCell ref="C20:C21"/>
    <mergeCell ref="G20:G21"/>
    <mergeCell ref="I20:I21"/>
    <mergeCell ref="J20:J21"/>
    <mergeCell ref="K16:K17"/>
    <mergeCell ref="L16:L17"/>
    <mergeCell ref="M16:M17"/>
    <mergeCell ref="N16:N17"/>
    <mergeCell ref="A18:A19"/>
    <mergeCell ref="B18:B19"/>
    <mergeCell ref="C18:C19"/>
    <mergeCell ref="G18:G19"/>
    <mergeCell ref="I18:I19"/>
    <mergeCell ref="J18:J19"/>
    <mergeCell ref="K14:K15"/>
    <mergeCell ref="L14:L15"/>
    <mergeCell ref="M14:M15"/>
    <mergeCell ref="N14:N15"/>
    <mergeCell ref="A16:A17"/>
    <mergeCell ref="B16:B17"/>
    <mergeCell ref="C16:C17"/>
    <mergeCell ref="G16:G17"/>
    <mergeCell ref="I16:I17"/>
    <mergeCell ref="J16:J17"/>
    <mergeCell ref="K12:K13"/>
    <mergeCell ref="L12:L13"/>
    <mergeCell ref="M12:M13"/>
    <mergeCell ref="N12:N13"/>
    <mergeCell ref="A14:A15"/>
    <mergeCell ref="B14:B15"/>
    <mergeCell ref="C14:C15"/>
    <mergeCell ref="G14:G15"/>
    <mergeCell ref="I14:I15"/>
    <mergeCell ref="J14:J15"/>
    <mergeCell ref="K10:K11"/>
    <mergeCell ref="L10:L11"/>
    <mergeCell ref="M10:M11"/>
    <mergeCell ref="N10:N11"/>
    <mergeCell ref="A12:A13"/>
    <mergeCell ref="B12:B13"/>
    <mergeCell ref="C12:C13"/>
    <mergeCell ref="G12:G13"/>
    <mergeCell ref="I12:I13"/>
    <mergeCell ref="J12:J13"/>
    <mergeCell ref="K8:K9"/>
    <mergeCell ref="L8:L9"/>
    <mergeCell ref="M8:M9"/>
    <mergeCell ref="N8:N9"/>
    <mergeCell ref="A10:A11"/>
    <mergeCell ref="B10:B11"/>
    <mergeCell ref="C10:C11"/>
    <mergeCell ref="G10:G11"/>
    <mergeCell ref="I10:I11"/>
    <mergeCell ref="J10:J11"/>
    <mergeCell ref="K6:K7"/>
    <mergeCell ref="L6:L7"/>
    <mergeCell ref="M6:M7"/>
    <mergeCell ref="N6:N7"/>
    <mergeCell ref="A8:A9"/>
    <mergeCell ref="B8:B9"/>
    <mergeCell ref="C8:C9"/>
    <mergeCell ref="G8:G9"/>
    <mergeCell ref="I8:I9"/>
    <mergeCell ref="J8:J9"/>
    <mergeCell ref="A6:A7"/>
    <mergeCell ref="B6:B7"/>
    <mergeCell ref="C6:C7"/>
    <mergeCell ref="G6:G7"/>
    <mergeCell ref="I6:I7"/>
    <mergeCell ref="J6:J7"/>
    <mergeCell ref="I4:I5"/>
    <mergeCell ref="J4:J5"/>
    <mergeCell ref="K4:K5"/>
    <mergeCell ref="L4:L5"/>
    <mergeCell ref="M4:M5"/>
    <mergeCell ref="N4:N5"/>
    <mergeCell ref="D1:F2"/>
    <mergeCell ref="E3:F3"/>
    <mergeCell ref="A4:A5"/>
    <mergeCell ref="B4:B5"/>
    <mergeCell ref="C4:C5"/>
    <mergeCell ref="G4:G5"/>
  </mergeCells>
  <phoneticPr fontId="1" type="noConversion"/>
  <printOptions horizontalCentered="1"/>
  <pageMargins left="0.11811023622047245" right="0.11811023622047245" top="0" bottom="0" header="0" footer="0"/>
  <pageSetup paperSize="9" scale="88" orientation="portrait" horizontalDpi="200" verticalDpi="200" r:id="rId1"/>
  <rowBreaks count="1" manualBreakCount="1">
    <brk id="5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61"/>
  <sheetViews>
    <sheetView zoomScaleNormal="100" zoomScaleSheetLayoutView="100" workbookViewId="0">
      <selection activeCell="G14" sqref="G14:G15"/>
    </sheetView>
  </sheetViews>
  <sheetFormatPr defaultRowHeight="18.75" customHeight="1"/>
  <cols>
    <col min="1" max="1" width="1.375" style="5" customWidth="1"/>
    <col min="2" max="2" width="2" style="6" customWidth="1"/>
    <col min="3" max="3" width="8.625" style="1" customWidth="1"/>
    <col min="4" max="4" width="21.625" style="1" customWidth="1"/>
    <col min="5" max="5" width="18.125" style="1" customWidth="1"/>
    <col min="6" max="6" width="21.125" style="1" customWidth="1"/>
    <col min="7" max="7" width="4.75" style="1" customWidth="1"/>
    <col min="8" max="8" width="25.375" style="1" customWidth="1"/>
    <col min="9" max="9" width="2.875" style="1" customWidth="1"/>
    <col min="10" max="13" width="1.25" style="2" customWidth="1"/>
    <col min="14" max="14" width="1.625" style="2" customWidth="1"/>
    <col min="15" max="15" width="9" style="1"/>
    <col min="16" max="16" width="9" style="8"/>
    <col min="17" max="16384" width="9" style="1"/>
  </cols>
  <sheetData>
    <row r="1" spans="1:24" s="10" customFormat="1" ht="26.25" customHeight="1">
      <c r="C1" s="23"/>
      <c r="D1" s="139" t="s">
        <v>189</v>
      </c>
      <c r="E1" s="139"/>
      <c r="F1" s="139"/>
      <c r="G1" s="25" t="s">
        <v>227</v>
      </c>
      <c r="H1" s="25"/>
      <c r="I1" s="11"/>
      <c r="J1" s="12"/>
      <c r="K1" s="13"/>
      <c r="L1" s="13"/>
      <c r="M1" s="13"/>
      <c r="N1" s="13"/>
      <c r="O1" s="14"/>
      <c r="R1" s="15"/>
      <c r="S1" s="15"/>
      <c r="T1" s="15"/>
      <c r="U1" s="15"/>
      <c r="V1" s="15"/>
      <c r="W1" s="15"/>
      <c r="X1" s="15"/>
    </row>
    <row r="2" spans="1:24" s="10" customFormat="1" ht="26.25" customHeight="1" thickBot="1">
      <c r="B2" s="24"/>
      <c r="C2" s="24"/>
      <c r="D2" s="140"/>
      <c r="E2" s="140"/>
      <c r="F2" s="140"/>
      <c r="G2" s="26" t="s">
        <v>56</v>
      </c>
      <c r="H2" s="26"/>
      <c r="I2" s="16"/>
      <c r="J2" s="17"/>
      <c r="K2" s="18"/>
      <c r="L2" s="18"/>
      <c r="M2" s="18"/>
      <c r="N2" s="18"/>
      <c r="O2" s="14"/>
      <c r="R2" s="15"/>
      <c r="S2" s="15"/>
      <c r="T2" s="15"/>
      <c r="U2" s="15"/>
      <c r="V2" s="15"/>
      <c r="W2" s="15"/>
      <c r="X2" s="15"/>
    </row>
    <row r="3" spans="1:24" ht="36" customHeight="1">
      <c r="A3" s="22" t="s">
        <v>0</v>
      </c>
      <c r="B3" s="31" t="s">
        <v>1</v>
      </c>
      <c r="C3" s="32" t="s">
        <v>2</v>
      </c>
      <c r="D3" s="32" t="s">
        <v>3</v>
      </c>
      <c r="E3" s="142" t="s">
        <v>4</v>
      </c>
      <c r="F3" s="142"/>
      <c r="G3" s="32" t="s">
        <v>5</v>
      </c>
      <c r="H3" s="32" t="s">
        <v>6</v>
      </c>
      <c r="I3" s="33" t="s">
        <v>59</v>
      </c>
      <c r="J3" s="34" t="s">
        <v>61</v>
      </c>
      <c r="K3" s="34" t="s">
        <v>62</v>
      </c>
      <c r="L3" s="34" t="s">
        <v>63</v>
      </c>
      <c r="M3" s="34" t="s">
        <v>64</v>
      </c>
      <c r="N3" s="35" t="s">
        <v>60</v>
      </c>
    </row>
    <row r="4" spans="1:24" s="3" customFormat="1" ht="21.95" customHeight="1">
      <c r="A4" s="110" t="s">
        <v>7</v>
      </c>
      <c r="B4" s="112" t="s">
        <v>10</v>
      </c>
      <c r="C4" s="123" t="s">
        <v>195</v>
      </c>
      <c r="D4" s="30" t="s">
        <v>37</v>
      </c>
      <c r="E4" s="30" t="s">
        <v>38</v>
      </c>
      <c r="F4" s="30" t="s">
        <v>43</v>
      </c>
      <c r="G4" s="83" t="s">
        <v>65</v>
      </c>
      <c r="H4" s="30" t="s">
        <v>77</v>
      </c>
      <c r="I4" s="125"/>
      <c r="J4" s="76">
        <v>6.8</v>
      </c>
      <c r="K4" s="76">
        <v>2.7</v>
      </c>
      <c r="L4" s="76">
        <v>1.9</v>
      </c>
      <c r="M4" s="76">
        <v>2.7</v>
      </c>
      <c r="N4" s="94">
        <f>J4*70+K4*75+L4*25+M4*45</f>
        <v>847.5</v>
      </c>
      <c r="P4" s="9"/>
    </row>
    <row r="5" spans="1:24" s="4" customFormat="1" ht="13.5" customHeight="1">
      <c r="A5" s="118"/>
      <c r="B5" s="119"/>
      <c r="C5" s="124"/>
      <c r="D5" s="57" t="s">
        <v>121</v>
      </c>
      <c r="E5" s="66" t="s">
        <v>122</v>
      </c>
      <c r="F5" s="29" t="s">
        <v>176</v>
      </c>
      <c r="G5" s="129"/>
      <c r="H5" s="46" t="s">
        <v>224</v>
      </c>
      <c r="I5" s="126"/>
      <c r="J5" s="80"/>
      <c r="K5" s="80"/>
      <c r="L5" s="80"/>
      <c r="M5" s="80"/>
      <c r="N5" s="93"/>
      <c r="P5" s="7"/>
    </row>
    <row r="6" spans="1:24" s="3" customFormat="1" ht="21.95" customHeight="1">
      <c r="A6" s="110" t="s">
        <v>8</v>
      </c>
      <c r="B6" s="112" t="s">
        <v>11</v>
      </c>
      <c r="C6" s="99" t="s">
        <v>163</v>
      </c>
      <c r="D6" s="44" t="s">
        <v>206</v>
      </c>
      <c r="E6" s="44" t="s">
        <v>196</v>
      </c>
      <c r="F6" s="30" t="s">
        <v>44</v>
      </c>
      <c r="G6" s="83" t="s">
        <v>66</v>
      </c>
      <c r="H6" s="30" t="s">
        <v>76</v>
      </c>
      <c r="I6" s="86"/>
      <c r="J6" s="78">
        <v>6.6</v>
      </c>
      <c r="K6" s="78">
        <v>2.7</v>
      </c>
      <c r="L6" s="78">
        <v>2.2000000000000002</v>
      </c>
      <c r="M6" s="78">
        <v>2.6</v>
      </c>
      <c r="N6" s="127">
        <f>J6*70+K6*75+L6*25+M6*45</f>
        <v>836.5</v>
      </c>
      <c r="P6" s="9"/>
    </row>
    <row r="7" spans="1:24" s="4" customFormat="1" ht="13.5" customHeight="1">
      <c r="A7" s="118"/>
      <c r="B7" s="119"/>
      <c r="C7" s="109"/>
      <c r="D7" s="46" t="s">
        <v>207</v>
      </c>
      <c r="E7" s="29" t="s">
        <v>197</v>
      </c>
      <c r="F7" s="29" t="s">
        <v>123</v>
      </c>
      <c r="G7" s="129"/>
      <c r="H7" s="29" t="s">
        <v>150</v>
      </c>
      <c r="I7" s="87"/>
      <c r="J7" s="79"/>
      <c r="K7" s="79"/>
      <c r="L7" s="79"/>
      <c r="M7" s="79"/>
      <c r="N7" s="128"/>
      <c r="P7" s="7"/>
    </row>
    <row r="8" spans="1:24" s="3" customFormat="1" ht="21.95" customHeight="1">
      <c r="A8" s="110" t="s">
        <v>9</v>
      </c>
      <c r="B8" s="112" t="s">
        <v>12</v>
      </c>
      <c r="C8" s="103" t="s">
        <v>168</v>
      </c>
      <c r="D8" s="30" t="s">
        <v>39</v>
      </c>
      <c r="E8" s="30" t="s">
        <v>48</v>
      </c>
      <c r="F8" s="30" t="s">
        <v>45</v>
      </c>
      <c r="G8" s="83" t="s">
        <v>66</v>
      </c>
      <c r="H8" s="40" t="s">
        <v>214</v>
      </c>
      <c r="I8" s="86"/>
      <c r="J8" s="76">
        <v>6.6</v>
      </c>
      <c r="K8" s="76">
        <v>2.7</v>
      </c>
      <c r="L8" s="76">
        <v>2.1</v>
      </c>
      <c r="M8" s="76">
        <v>2.6</v>
      </c>
      <c r="N8" s="94">
        <f>J8*70+K8*75+L8*25+M8*45</f>
        <v>834</v>
      </c>
      <c r="P8" s="9"/>
    </row>
    <row r="9" spans="1:24" s="4" customFormat="1" ht="13.5" customHeight="1" thickBot="1">
      <c r="A9" s="121"/>
      <c r="B9" s="132"/>
      <c r="C9" s="105"/>
      <c r="D9" s="45" t="s">
        <v>205</v>
      </c>
      <c r="E9" s="60" t="s">
        <v>230</v>
      </c>
      <c r="F9" s="28" t="s">
        <v>228</v>
      </c>
      <c r="G9" s="136"/>
      <c r="H9" s="28" t="s">
        <v>169</v>
      </c>
      <c r="I9" s="106"/>
      <c r="J9" s="77"/>
      <c r="K9" s="77"/>
      <c r="L9" s="77"/>
      <c r="M9" s="77"/>
      <c r="N9" s="95"/>
      <c r="P9" s="7"/>
    </row>
    <row r="10" spans="1:24" s="3" customFormat="1" ht="21.95" customHeight="1" thickTop="1">
      <c r="A10" s="120" t="s">
        <v>13</v>
      </c>
      <c r="B10" s="131" t="s">
        <v>14</v>
      </c>
      <c r="C10" s="122" t="s">
        <v>163</v>
      </c>
      <c r="D10" s="48" t="s">
        <v>226</v>
      </c>
      <c r="E10" s="36" t="s">
        <v>47</v>
      </c>
      <c r="F10" s="36" t="s">
        <v>75</v>
      </c>
      <c r="G10" s="137" t="s">
        <v>67</v>
      </c>
      <c r="H10" s="48" t="s">
        <v>74</v>
      </c>
      <c r="I10" s="133"/>
      <c r="J10" s="74">
        <v>6.6</v>
      </c>
      <c r="K10" s="74">
        <v>2.6</v>
      </c>
      <c r="L10" s="74">
        <v>2.1</v>
      </c>
      <c r="M10" s="74">
        <v>2.6</v>
      </c>
      <c r="N10" s="92">
        <f t="shared" ref="N10:N48" si="0">J10*70+K10*75+L10*25+M10*45</f>
        <v>826.5</v>
      </c>
      <c r="P10" s="9"/>
    </row>
    <row r="11" spans="1:24" s="4" customFormat="1" ht="13.5" customHeight="1">
      <c r="A11" s="118"/>
      <c r="B11" s="119"/>
      <c r="C11" s="109"/>
      <c r="D11" s="42" t="s">
        <v>222</v>
      </c>
      <c r="E11" s="61" t="s">
        <v>229</v>
      </c>
      <c r="F11" s="29" t="s">
        <v>124</v>
      </c>
      <c r="G11" s="129"/>
      <c r="H11" s="42" t="s">
        <v>260</v>
      </c>
      <c r="I11" s="87"/>
      <c r="J11" s="75"/>
      <c r="K11" s="75"/>
      <c r="L11" s="75"/>
      <c r="M11" s="75"/>
      <c r="N11" s="93"/>
      <c r="P11" s="7"/>
    </row>
    <row r="12" spans="1:24" s="3" customFormat="1" ht="21.95" customHeight="1">
      <c r="A12" s="110" t="s">
        <v>15</v>
      </c>
      <c r="B12" s="112" t="s">
        <v>16</v>
      </c>
      <c r="C12" s="103" t="s">
        <v>192</v>
      </c>
      <c r="D12" s="30" t="s">
        <v>40</v>
      </c>
      <c r="E12" s="63" t="s">
        <v>208</v>
      </c>
      <c r="F12" s="43" t="s">
        <v>102</v>
      </c>
      <c r="G12" s="83" t="s">
        <v>66</v>
      </c>
      <c r="H12" s="30" t="s">
        <v>174</v>
      </c>
      <c r="I12" s="86"/>
      <c r="J12" s="81">
        <v>6.7</v>
      </c>
      <c r="K12" s="81">
        <v>2.6</v>
      </c>
      <c r="L12" s="81">
        <v>2.1</v>
      </c>
      <c r="M12" s="81">
        <v>2.6</v>
      </c>
      <c r="N12" s="94">
        <f t="shared" si="0"/>
        <v>833.5</v>
      </c>
      <c r="P12" s="9"/>
    </row>
    <row r="13" spans="1:24" s="4" customFormat="1" ht="13.5" customHeight="1">
      <c r="A13" s="118"/>
      <c r="B13" s="119"/>
      <c r="C13" s="102"/>
      <c r="D13" s="42" t="s">
        <v>231</v>
      </c>
      <c r="E13" s="57" t="s">
        <v>125</v>
      </c>
      <c r="F13" s="42" t="s">
        <v>194</v>
      </c>
      <c r="G13" s="129"/>
      <c r="H13" s="62" t="s">
        <v>151</v>
      </c>
      <c r="I13" s="87"/>
      <c r="J13" s="75"/>
      <c r="K13" s="75"/>
      <c r="L13" s="75"/>
      <c r="M13" s="75"/>
      <c r="N13" s="93"/>
      <c r="P13" s="7"/>
    </row>
    <row r="14" spans="1:24" s="3" customFormat="1" ht="21.95" customHeight="1">
      <c r="A14" s="110" t="s">
        <v>17</v>
      </c>
      <c r="B14" s="112" t="s">
        <v>18</v>
      </c>
      <c r="C14" s="99" t="s">
        <v>211</v>
      </c>
      <c r="D14" s="30" t="s">
        <v>41</v>
      </c>
      <c r="E14" s="44" t="s">
        <v>209</v>
      </c>
      <c r="F14" s="30" t="s">
        <v>49</v>
      </c>
      <c r="G14" s="83" t="s">
        <v>65</v>
      </c>
      <c r="H14" s="44" t="s">
        <v>217</v>
      </c>
      <c r="I14" s="134"/>
      <c r="J14" s="81">
        <v>6.6</v>
      </c>
      <c r="K14" s="81">
        <v>2.5</v>
      </c>
      <c r="L14" s="81">
        <v>2.1</v>
      </c>
      <c r="M14" s="81">
        <v>2.5</v>
      </c>
      <c r="N14" s="94">
        <f t="shared" si="0"/>
        <v>814.5</v>
      </c>
      <c r="P14" s="9"/>
    </row>
    <row r="15" spans="1:24" s="4" customFormat="1" ht="13.5" customHeight="1">
      <c r="A15" s="118"/>
      <c r="B15" s="119"/>
      <c r="C15" s="109"/>
      <c r="D15" s="29" t="s">
        <v>126</v>
      </c>
      <c r="E15" s="67" t="s">
        <v>210</v>
      </c>
      <c r="F15" s="61" t="s">
        <v>127</v>
      </c>
      <c r="G15" s="129"/>
      <c r="H15" s="46" t="s">
        <v>225</v>
      </c>
      <c r="I15" s="135"/>
      <c r="J15" s="75"/>
      <c r="K15" s="75"/>
      <c r="L15" s="75"/>
      <c r="M15" s="75"/>
      <c r="N15" s="93"/>
      <c r="P15" s="7"/>
    </row>
    <row r="16" spans="1:24" s="3" customFormat="1" ht="21.95" customHeight="1">
      <c r="A16" s="110" t="s">
        <v>19</v>
      </c>
      <c r="B16" s="112" t="s">
        <v>20</v>
      </c>
      <c r="C16" s="101" t="s">
        <v>163</v>
      </c>
      <c r="D16" s="44" t="s">
        <v>215</v>
      </c>
      <c r="E16" s="30" t="s">
        <v>50</v>
      </c>
      <c r="F16" s="37" t="s">
        <v>73</v>
      </c>
      <c r="G16" s="83" t="s">
        <v>66</v>
      </c>
      <c r="H16" s="30" t="s">
        <v>53</v>
      </c>
      <c r="I16" s="86"/>
      <c r="J16" s="81">
        <v>6.7</v>
      </c>
      <c r="K16" s="81">
        <v>2.6</v>
      </c>
      <c r="L16" s="81">
        <v>2.2000000000000002</v>
      </c>
      <c r="M16" s="81">
        <v>2.7</v>
      </c>
      <c r="N16" s="94">
        <f t="shared" si="0"/>
        <v>840.5</v>
      </c>
      <c r="P16" s="9"/>
    </row>
    <row r="17" spans="1:16" s="4" customFormat="1" ht="13.5" customHeight="1">
      <c r="A17" s="118"/>
      <c r="B17" s="119"/>
      <c r="C17" s="102"/>
      <c r="D17" s="46" t="s">
        <v>216</v>
      </c>
      <c r="E17" s="29" t="s">
        <v>232</v>
      </c>
      <c r="F17" s="29" t="s">
        <v>128</v>
      </c>
      <c r="G17" s="129"/>
      <c r="H17" s="29" t="s">
        <v>152</v>
      </c>
      <c r="I17" s="87"/>
      <c r="J17" s="75"/>
      <c r="K17" s="75"/>
      <c r="L17" s="75"/>
      <c r="M17" s="75"/>
      <c r="N17" s="93"/>
      <c r="P17" s="7"/>
    </row>
    <row r="18" spans="1:16" s="3" customFormat="1" ht="21.95" customHeight="1">
      <c r="A18" s="110" t="s">
        <v>21</v>
      </c>
      <c r="B18" s="112" t="s">
        <v>12</v>
      </c>
      <c r="C18" s="103" t="s">
        <v>164</v>
      </c>
      <c r="D18" s="30" t="s">
        <v>42</v>
      </c>
      <c r="E18" s="30" t="s">
        <v>46</v>
      </c>
      <c r="F18" s="30" t="s">
        <v>72</v>
      </c>
      <c r="G18" s="83" t="s">
        <v>66</v>
      </c>
      <c r="H18" s="30" t="s">
        <v>117</v>
      </c>
      <c r="I18" s="86"/>
      <c r="J18" s="81">
        <v>6.7</v>
      </c>
      <c r="K18" s="81">
        <v>2.6</v>
      </c>
      <c r="L18" s="81">
        <v>2.1</v>
      </c>
      <c r="M18" s="81">
        <v>2.6</v>
      </c>
      <c r="N18" s="94">
        <f t="shared" si="0"/>
        <v>833.5</v>
      </c>
      <c r="P18" s="9"/>
    </row>
    <row r="19" spans="1:16" s="4" customFormat="1" ht="13.5" customHeight="1" thickBot="1">
      <c r="A19" s="121"/>
      <c r="B19" s="132"/>
      <c r="C19" s="105"/>
      <c r="D19" s="28" t="s">
        <v>129</v>
      </c>
      <c r="E19" s="38" t="s">
        <v>177</v>
      </c>
      <c r="F19" s="60" t="s">
        <v>130</v>
      </c>
      <c r="G19" s="136"/>
      <c r="H19" s="68" t="s">
        <v>153</v>
      </c>
      <c r="I19" s="106"/>
      <c r="J19" s="82"/>
      <c r="K19" s="82"/>
      <c r="L19" s="82"/>
      <c r="M19" s="82"/>
      <c r="N19" s="95"/>
      <c r="P19" s="7"/>
    </row>
    <row r="20" spans="1:16" s="3" customFormat="1" ht="21.95" customHeight="1" thickTop="1">
      <c r="A20" s="120" t="s">
        <v>22</v>
      </c>
      <c r="B20" s="130" t="s">
        <v>14</v>
      </c>
      <c r="C20" s="104" t="s">
        <v>191</v>
      </c>
      <c r="D20" s="39" t="s">
        <v>173</v>
      </c>
      <c r="E20" s="39" t="s">
        <v>114</v>
      </c>
      <c r="F20" s="39" t="s">
        <v>115</v>
      </c>
      <c r="G20" s="141" t="s">
        <v>67</v>
      </c>
      <c r="H20" s="39" t="s">
        <v>116</v>
      </c>
      <c r="I20" s="96"/>
      <c r="J20" s="85">
        <v>6.5</v>
      </c>
      <c r="K20" s="85">
        <v>2.7</v>
      </c>
      <c r="L20" s="85">
        <v>2</v>
      </c>
      <c r="M20" s="85">
        <v>2.5</v>
      </c>
      <c r="N20" s="92">
        <f t="shared" si="0"/>
        <v>820</v>
      </c>
      <c r="P20" s="9"/>
    </row>
    <row r="21" spans="1:16" s="4" customFormat="1" ht="13.5" customHeight="1">
      <c r="A21" s="118"/>
      <c r="B21" s="119"/>
      <c r="C21" s="102"/>
      <c r="D21" s="29" t="s">
        <v>131</v>
      </c>
      <c r="E21" s="61" t="s">
        <v>132</v>
      </c>
      <c r="F21" s="29" t="s">
        <v>233</v>
      </c>
      <c r="G21" s="129"/>
      <c r="H21" s="29" t="s">
        <v>154</v>
      </c>
      <c r="I21" s="87"/>
      <c r="J21" s="75"/>
      <c r="K21" s="75"/>
      <c r="L21" s="75"/>
      <c r="M21" s="75"/>
      <c r="N21" s="93"/>
      <c r="P21" s="7"/>
    </row>
    <row r="22" spans="1:16" s="3" customFormat="1" ht="21.95" customHeight="1">
      <c r="A22" s="110" t="s">
        <v>23</v>
      </c>
      <c r="B22" s="112" t="s">
        <v>16</v>
      </c>
      <c r="C22" s="101" t="s">
        <v>163</v>
      </c>
      <c r="D22" s="40" t="s">
        <v>200</v>
      </c>
      <c r="E22" s="30" t="s">
        <v>113</v>
      </c>
      <c r="F22" s="30" t="s">
        <v>112</v>
      </c>
      <c r="G22" s="83" t="s">
        <v>66</v>
      </c>
      <c r="H22" s="30" t="s">
        <v>111</v>
      </c>
      <c r="I22" s="86"/>
      <c r="J22" s="81">
        <v>6.6</v>
      </c>
      <c r="K22" s="81">
        <v>2.5</v>
      </c>
      <c r="L22" s="81">
        <v>2.2000000000000002</v>
      </c>
      <c r="M22" s="81">
        <v>2.5</v>
      </c>
      <c r="N22" s="94">
        <f t="shared" si="0"/>
        <v>817</v>
      </c>
      <c r="P22" s="9"/>
    </row>
    <row r="23" spans="1:16" s="4" customFormat="1" ht="13.5" customHeight="1">
      <c r="A23" s="118"/>
      <c r="B23" s="119"/>
      <c r="C23" s="102"/>
      <c r="D23" s="42" t="s">
        <v>201</v>
      </c>
      <c r="E23" s="29" t="s">
        <v>133</v>
      </c>
      <c r="F23" s="29" t="s">
        <v>178</v>
      </c>
      <c r="G23" s="129"/>
      <c r="H23" s="29" t="s">
        <v>170</v>
      </c>
      <c r="I23" s="87"/>
      <c r="J23" s="75"/>
      <c r="K23" s="75"/>
      <c r="L23" s="75"/>
      <c r="M23" s="75"/>
      <c r="N23" s="93"/>
      <c r="P23" s="7"/>
    </row>
    <row r="24" spans="1:16" s="3" customFormat="1" ht="21.95" customHeight="1">
      <c r="A24" s="110" t="s">
        <v>24</v>
      </c>
      <c r="B24" s="112" t="s">
        <v>18</v>
      </c>
      <c r="C24" s="103" t="s">
        <v>165</v>
      </c>
      <c r="D24" s="40" t="s">
        <v>235</v>
      </c>
      <c r="E24" s="64" t="s">
        <v>179</v>
      </c>
      <c r="F24" s="30" t="s">
        <v>110</v>
      </c>
      <c r="G24" s="83" t="s">
        <v>65</v>
      </c>
      <c r="H24" s="30" t="s">
        <v>171</v>
      </c>
      <c r="I24" s="86"/>
      <c r="J24" s="81">
        <v>6.6</v>
      </c>
      <c r="K24" s="81">
        <v>2.6</v>
      </c>
      <c r="L24" s="81">
        <v>2.2000000000000002</v>
      </c>
      <c r="M24" s="81">
        <v>2.7</v>
      </c>
      <c r="N24" s="94">
        <f t="shared" si="0"/>
        <v>833.5</v>
      </c>
      <c r="P24" s="9"/>
    </row>
    <row r="25" spans="1:16" s="4" customFormat="1" ht="13.5" customHeight="1">
      <c r="A25" s="118"/>
      <c r="B25" s="119"/>
      <c r="C25" s="102"/>
      <c r="D25" s="57" t="s">
        <v>234</v>
      </c>
      <c r="E25" s="66" t="s">
        <v>134</v>
      </c>
      <c r="F25" s="29" t="s">
        <v>180</v>
      </c>
      <c r="G25" s="129"/>
      <c r="H25" s="29" t="s">
        <v>155</v>
      </c>
      <c r="I25" s="87"/>
      <c r="J25" s="75"/>
      <c r="K25" s="75"/>
      <c r="L25" s="75"/>
      <c r="M25" s="75"/>
      <c r="N25" s="93"/>
      <c r="P25" s="7"/>
    </row>
    <row r="26" spans="1:16" s="3" customFormat="1" ht="21.95" customHeight="1">
      <c r="A26" s="110" t="s">
        <v>25</v>
      </c>
      <c r="B26" s="112" t="s">
        <v>20</v>
      </c>
      <c r="C26" s="101" t="s">
        <v>190</v>
      </c>
      <c r="D26" s="47" t="s">
        <v>236</v>
      </c>
      <c r="E26" s="30" t="s">
        <v>108</v>
      </c>
      <c r="F26" s="30" t="s">
        <v>109</v>
      </c>
      <c r="G26" s="83" t="s">
        <v>66</v>
      </c>
      <c r="H26" s="30" t="s">
        <v>68</v>
      </c>
      <c r="I26" s="86"/>
      <c r="J26" s="81">
        <v>6.5</v>
      </c>
      <c r="K26" s="81">
        <v>2.5</v>
      </c>
      <c r="L26" s="81">
        <v>2.1</v>
      </c>
      <c r="M26" s="81">
        <v>2.5</v>
      </c>
      <c r="N26" s="94">
        <f t="shared" si="0"/>
        <v>807.5</v>
      </c>
      <c r="P26" s="9"/>
    </row>
    <row r="27" spans="1:16" s="4" customFormat="1" ht="13.5" customHeight="1">
      <c r="A27" s="118"/>
      <c r="B27" s="119"/>
      <c r="C27" s="102"/>
      <c r="D27" s="46" t="s">
        <v>237</v>
      </c>
      <c r="E27" s="38" t="s">
        <v>135</v>
      </c>
      <c r="F27" s="29" t="s">
        <v>181</v>
      </c>
      <c r="G27" s="129"/>
      <c r="H27" s="61" t="s">
        <v>156</v>
      </c>
      <c r="I27" s="87"/>
      <c r="J27" s="75"/>
      <c r="K27" s="75"/>
      <c r="L27" s="75"/>
      <c r="M27" s="75"/>
      <c r="N27" s="93"/>
      <c r="P27" s="7"/>
    </row>
    <row r="28" spans="1:16" s="3" customFormat="1" ht="21.95" customHeight="1">
      <c r="A28" s="110" t="s">
        <v>26</v>
      </c>
      <c r="B28" s="112" t="s">
        <v>12</v>
      </c>
      <c r="C28" s="99" t="s">
        <v>163</v>
      </c>
      <c r="D28" s="27" t="s">
        <v>182</v>
      </c>
      <c r="E28" s="27" t="s">
        <v>118</v>
      </c>
      <c r="F28" s="27" t="s">
        <v>119</v>
      </c>
      <c r="G28" s="83" t="s">
        <v>66</v>
      </c>
      <c r="H28" s="27" t="s">
        <v>120</v>
      </c>
      <c r="I28" s="86"/>
      <c r="J28" s="81">
        <v>6.5</v>
      </c>
      <c r="K28" s="81">
        <v>2.6</v>
      </c>
      <c r="L28" s="81">
        <v>2.1</v>
      </c>
      <c r="M28" s="81">
        <v>2.6</v>
      </c>
      <c r="N28" s="94">
        <f t="shared" si="0"/>
        <v>819.5</v>
      </c>
      <c r="P28" s="9"/>
    </row>
    <row r="29" spans="1:16" s="4" customFormat="1" ht="13.5" customHeight="1" thickBot="1">
      <c r="A29" s="120"/>
      <c r="B29" s="132"/>
      <c r="C29" s="100"/>
      <c r="D29" s="28" t="s">
        <v>183</v>
      </c>
      <c r="E29" s="57" t="s">
        <v>136</v>
      </c>
      <c r="F29" s="29" t="s">
        <v>137</v>
      </c>
      <c r="G29" s="136"/>
      <c r="H29" s="28" t="s">
        <v>157</v>
      </c>
      <c r="I29" s="106"/>
      <c r="J29" s="82"/>
      <c r="K29" s="82"/>
      <c r="L29" s="82"/>
      <c r="M29" s="82"/>
      <c r="N29" s="95"/>
      <c r="P29" s="7"/>
    </row>
    <row r="30" spans="1:16" s="3" customFormat="1" ht="21.95" customHeight="1" thickTop="1">
      <c r="A30" s="138" t="s">
        <v>27</v>
      </c>
      <c r="B30" s="130" t="s">
        <v>14</v>
      </c>
      <c r="C30" s="104" t="s">
        <v>163</v>
      </c>
      <c r="D30" s="40" t="s">
        <v>107</v>
      </c>
      <c r="E30" s="39" t="s">
        <v>106</v>
      </c>
      <c r="F30" s="39" t="s">
        <v>105</v>
      </c>
      <c r="G30" s="141" t="s">
        <v>67</v>
      </c>
      <c r="H30" s="39" t="s">
        <v>78</v>
      </c>
      <c r="I30" s="96"/>
      <c r="J30" s="85">
        <v>6.5</v>
      </c>
      <c r="K30" s="85">
        <v>2.6</v>
      </c>
      <c r="L30" s="85">
        <v>2.1</v>
      </c>
      <c r="M30" s="85">
        <v>2.7</v>
      </c>
      <c r="N30" s="92">
        <f t="shared" si="0"/>
        <v>824</v>
      </c>
      <c r="P30" s="9"/>
    </row>
    <row r="31" spans="1:16" s="4" customFormat="1" ht="13.5" customHeight="1">
      <c r="A31" s="118"/>
      <c r="B31" s="119"/>
      <c r="C31" s="102"/>
      <c r="D31" s="58" t="s">
        <v>69</v>
      </c>
      <c r="E31" s="61" t="s">
        <v>70</v>
      </c>
      <c r="F31" s="29" t="s">
        <v>71</v>
      </c>
      <c r="G31" s="129"/>
      <c r="H31" s="29" t="s">
        <v>187</v>
      </c>
      <c r="I31" s="87"/>
      <c r="J31" s="75"/>
      <c r="K31" s="75"/>
      <c r="L31" s="75"/>
      <c r="M31" s="75"/>
      <c r="N31" s="93"/>
      <c r="P31" s="7"/>
    </row>
    <row r="32" spans="1:16" s="3" customFormat="1" ht="21.95" customHeight="1">
      <c r="A32" s="110" t="s">
        <v>28</v>
      </c>
      <c r="B32" s="112" t="s">
        <v>16</v>
      </c>
      <c r="C32" s="103" t="s">
        <v>193</v>
      </c>
      <c r="D32" s="30" t="s">
        <v>79</v>
      </c>
      <c r="E32" s="44" t="s">
        <v>212</v>
      </c>
      <c r="F32" s="30" t="s">
        <v>80</v>
      </c>
      <c r="G32" s="83" t="s">
        <v>66</v>
      </c>
      <c r="H32" s="30" t="s">
        <v>81</v>
      </c>
      <c r="I32" s="86"/>
      <c r="J32" s="81">
        <v>6.8</v>
      </c>
      <c r="K32" s="81">
        <v>2.5</v>
      </c>
      <c r="L32" s="81">
        <v>1.9</v>
      </c>
      <c r="M32" s="81">
        <v>2.7</v>
      </c>
      <c r="N32" s="94">
        <f t="shared" si="0"/>
        <v>832.5</v>
      </c>
      <c r="P32" s="9"/>
    </row>
    <row r="33" spans="1:16" s="4" customFormat="1" ht="13.5" customHeight="1">
      <c r="A33" s="118"/>
      <c r="B33" s="119"/>
      <c r="C33" s="102"/>
      <c r="D33" s="29" t="s">
        <v>138</v>
      </c>
      <c r="E33" s="67" t="s">
        <v>248</v>
      </c>
      <c r="F33" s="29" t="s">
        <v>184</v>
      </c>
      <c r="G33" s="129"/>
      <c r="H33" s="29" t="s">
        <v>172</v>
      </c>
      <c r="I33" s="87"/>
      <c r="J33" s="75"/>
      <c r="K33" s="75"/>
      <c r="L33" s="75"/>
      <c r="M33" s="75"/>
      <c r="N33" s="93"/>
      <c r="P33" s="7"/>
    </row>
    <row r="34" spans="1:16" s="3" customFormat="1" ht="21.95" customHeight="1">
      <c r="A34" s="110" t="s">
        <v>29</v>
      </c>
      <c r="B34" s="112" t="s">
        <v>18</v>
      </c>
      <c r="C34" s="101" t="s">
        <v>166</v>
      </c>
      <c r="D34" s="47" t="s">
        <v>238</v>
      </c>
      <c r="E34" s="37" t="s">
        <v>82</v>
      </c>
      <c r="F34" s="30" t="s">
        <v>83</v>
      </c>
      <c r="G34" s="83" t="s">
        <v>65</v>
      </c>
      <c r="H34" s="44" t="s">
        <v>218</v>
      </c>
      <c r="I34" s="86"/>
      <c r="J34" s="81">
        <v>6.8</v>
      </c>
      <c r="K34" s="81">
        <v>2.5</v>
      </c>
      <c r="L34" s="81">
        <v>1.9</v>
      </c>
      <c r="M34" s="81">
        <v>2.7</v>
      </c>
      <c r="N34" s="94">
        <f t="shared" si="0"/>
        <v>832.5</v>
      </c>
      <c r="P34" s="9"/>
    </row>
    <row r="35" spans="1:16" s="4" customFormat="1" ht="13.5" customHeight="1">
      <c r="A35" s="118"/>
      <c r="B35" s="119"/>
      <c r="C35" s="102"/>
      <c r="D35" s="59" t="s">
        <v>239</v>
      </c>
      <c r="E35" s="66" t="s">
        <v>139</v>
      </c>
      <c r="F35" s="66" t="s">
        <v>140</v>
      </c>
      <c r="G35" s="129"/>
      <c r="H35" s="46" t="s">
        <v>219</v>
      </c>
      <c r="I35" s="87"/>
      <c r="J35" s="75"/>
      <c r="K35" s="75"/>
      <c r="L35" s="75"/>
      <c r="M35" s="75"/>
      <c r="N35" s="93"/>
      <c r="P35" s="7"/>
    </row>
    <row r="36" spans="1:16" s="3" customFormat="1" ht="21.95" customHeight="1">
      <c r="A36" s="110" t="s">
        <v>30</v>
      </c>
      <c r="B36" s="112" t="s">
        <v>20</v>
      </c>
      <c r="C36" s="99" t="s">
        <v>163</v>
      </c>
      <c r="D36" s="30" t="s">
        <v>84</v>
      </c>
      <c r="E36" s="30" t="s">
        <v>85</v>
      </c>
      <c r="F36" s="30" t="s">
        <v>86</v>
      </c>
      <c r="G36" s="83" t="s">
        <v>66</v>
      </c>
      <c r="H36" s="30" t="s">
        <v>88</v>
      </c>
      <c r="I36" s="86"/>
      <c r="J36" s="81">
        <v>6.5</v>
      </c>
      <c r="K36" s="81">
        <v>2.5</v>
      </c>
      <c r="L36" s="81">
        <v>2.2999999999999998</v>
      </c>
      <c r="M36" s="81">
        <v>2.5</v>
      </c>
      <c r="N36" s="94">
        <f t="shared" si="0"/>
        <v>812.5</v>
      </c>
    </row>
    <row r="37" spans="1:16" s="4" customFormat="1" ht="13.5" customHeight="1">
      <c r="A37" s="118"/>
      <c r="B37" s="119"/>
      <c r="C37" s="109"/>
      <c r="D37" s="29" t="s">
        <v>141</v>
      </c>
      <c r="E37" s="29" t="s">
        <v>213</v>
      </c>
      <c r="F37" s="29" t="s">
        <v>142</v>
      </c>
      <c r="G37" s="129"/>
      <c r="H37" s="29" t="s">
        <v>158</v>
      </c>
      <c r="I37" s="87"/>
      <c r="J37" s="75"/>
      <c r="K37" s="75"/>
      <c r="L37" s="75"/>
      <c r="M37" s="75"/>
      <c r="N37" s="93"/>
    </row>
    <row r="38" spans="1:16" s="3" customFormat="1" ht="21.95" customHeight="1">
      <c r="A38" s="110" t="s">
        <v>31</v>
      </c>
      <c r="B38" s="112" t="s">
        <v>12</v>
      </c>
      <c r="C38" s="103" t="s">
        <v>198</v>
      </c>
      <c r="D38" s="40" t="s">
        <v>202</v>
      </c>
      <c r="E38" s="40" t="s">
        <v>203</v>
      </c>
      <c r="F38" s="30" t="s">
        <v>87</v>
      </c>
      <c r="G38" s="83" t="s">
        <v>66</v>
      </c>
      <c r="H38" s="36" t="s">
        <v>54</v>
      </c>
      <c r="I38" s="97"/>
      <c r="J38" s="81">
        <v>6.8</v>
      </c>
      <c r="K38" s="81">
        <v>2.6</v>
      </c>
      <c r="L38" s="81">
        <v>2.1</v>
      </c>
      <c r="M38" s="81">
        <v>2.6</v>
      </c>
      <c r="N38" s="94">
        <f t="shared" si="0"/>
        <v>840.5</v>
      </c>
      <c r="P38" s="9"/>
    </row>
    <row r="39" spans="1:16" s="4" customFormat="1" ht="13.5" customHeight="1" thickBot="1">
      <c r="A39" s="121"/>
      <c r="B39" s="132"/>
      <c r="C39" s="105"/>
      <c r="D39" s="45" t="s">
        <v>199</v>
      </c>
      <c r="E39" s="45" t="s">
        <v>204</v>
      </c>
      <c r="F39" s="28" t="s">
        <v>245</v>
      </c>
      <c r="G39" s="136"/>
      <c r="H39" s="28" t="s">
        <v>188</v>
      </c>
      <c r="I39" s="98"/>
      <c r="J39" s="82"/>
      <c r="K39" s="82"/>
      <c r="L39" s="82"/>
      <c r="M39" s="82"/>
      <c r="N39" s="95"/>
      <c r="P39" s="7"/>
    </row>
    <row r="40" spans="1:16" s="3" customFormat="1" ht="21.95" customHeight="1" thickTop="1">
      <c r="A40" s="138" t="s">
        <v>32</v>
      </c>
      <c r="B40" s="130" t="s">
        <v>14</v>
      </c>
      <c r="C40" s="104" t="s">
        <v>223</v>
      </c>
      <c r="D40" s="49" t="s">
        <v>241</v>
      </c>
      <c r="E40" s="39" t="s">
        <v>89</v>
      </c>
      <c r="F40" s="39" t="s">
        <v>186</v>
      </c>
      <c r="G40" s="141" t="s">
        <v>67</v>
      </c>
      <c r="H40" s="36" t="s">
        <v>90</v>
      </c>
      <c r="I40" s="96"/>
      <c r="J40" s="85">
        <v>6.6</v>
      </c>
      <c r="K40" s="85">
        <v>2.7</v>
      </c>
      <c r="L40" s="85">
        <v>2.2000000000000002</v>
      </c>
      <c r="M40" s="85">
        <v>2.6</v>
      </c>
      <c r="N40" s="92">
        <f t="shared" si="0"/>
        <v>836.5</v>
      </c>
      <c r="P40" s="9"/>
    </row>
    <row r="41" spans="1:16" s="4" customFormat="1" ht="13.5" customHeight="1">
      <c r="A41" s="118"/>
      <c r="B41" s="119"/>
      <c r="C41" s="102"/>
      <c r="D41" s="42" t="s">
        <v>242</v>
      </c>
      <c r="E41" s="61" t="s">
        <v>143</v>
      </c>
      <c r="F41" s="29" t="s">
        <v>246</v>
      </c>
      <c r="G41" s="129"/>
      <c r="H41" s="29" t="s">
        <v>159</v>
      </c>
      <c r="I41" s="87"/>
      <c r="J41" s="75"/>
      <c r="K41" s="75"/>
      <c r="L41" s="75"/>
      <c r="M41" s="75"/>
      <c r="N41" s="93"/>
      <c r="P41" s="7"/>
    </row>
    <row r="42" spans="1:16" s="3" customFormat="1" ht="21.95" customHeight="1">
      <c r="A42" s="110" t="s">
        <v>33</v>
      </c>
      <c r="B42" s="112" t="s">
        <v>16</v>
      </c>
      <c r="C42" s="99" t="s">
        <v>163</v>
      </c>
      <c r="D42" s="30" t="s">
        <v>91</v>
      </c>
      <c r="E42" s="30" t="s">
        <v>92</v>
      </c>
      <c r="F42" s="30" t="s">
        <v>93</v>
      </c>
      <c r="G42" s="83" t="s">
        <v>66</v>
      </c>
      <c r="H42" s="30" t="s">
        <v>175</v>
      </c>
      <c r="I42" s="86"/>
      <c r="J42" s="81">
        <v>6.7</v>
      </c>
      <c r="K42" s="81">
        <v>2.7</v>
      </c>
      <c r="L42" s="81">
        <v>2.1</v>
      </c>
      <c r="M42" s="81">
        <v>2.5</v>
      </c>
      <c r="N42" s="94">
        <f t="shared" si="0"/>
        <v>836.5</v>
      </c>
      <c r="P42" s="9"/>
    </row>
    <row r="43" spans="1:16" s="4" customFormat="1" ht="13.5" customHeight="1">
      <c r="A43" s="118"/>
      <c r="B43" s="119"/>
      <c r="C43" s="109"/>
      <c r="D43" s="42" t="s">
        <v>240</v>
      </c>
      <c r="E43" s="29" t="s">
        <v>144</v>
      </c>
      <c r="F43" s="29" t="s">
        <v>145</v>
      </c>
      <c r="G43" s="129"/>
      <c r="H43" s="29" t="s">
        <v>160</v>
      </c>
      <c r="I43" s="87"/>
      <c r="J43" s="75"/>
      <c r="K43" s="75"/>
      <c r="L43" s="75"/>
      <c r="M43" s="75"/>
      <c r="N43" s="93"/>
      <c r="P43" s="7"/>
    </row>
    <row r="44" spans="1:16" s="3" customFormat="1" ht="21.95" customHeight="1">
      <c r="A44" s="110" t="s">
        <v>34</v>
      </c>
      <c r="B44" s="112" t="s">
        <v>18</v>
      </c>
      <c r="C44" s="107" t="s">
        <v>249</v>
      </c>
      <c r="D44" s="65" t="s">
        <v>94</v>
      </c>
      <c r="E44" s="44" t="s">
        <v>243</v>
      </c>
      <c r="F44" s="30" t="s">
        <v>95</v>
      </c>
      <c r="G44" s="83" t="s">
        <v>65</v>
      </c>
      <c r="H44" s="30" t="s">
        <v>96</v>
      </c>
      <c r="I44" s="86"/>
      <c r="J44" s="81">
        <v>6.8</v>
      </c>
      <c r="K44" s="81">
        <v>2.6</v>
      </c>
      <c r="L44" s="81">
        <v>2.1</v>
      </c>
      <c r="M44" s="81">
        <v>2.7</v>
      </c>
      <c r="N44" s="94">
        <f t="shared" si="0"/>
        <v>845</v>
      </c>
    </row>
    <row r="45" spans="1:16" s="4" customFormat="1" ht="13.5" customHeight="1">
      <c r="A45" s="118"/>
      <c r="B45" s="119"/>
      <c r="C45" s="108"/>
      <c r="D45" s="66" t="s">
        <v>247</v>
      </c>
      <c r="E45" s="46" t="s">
        <v>244</v>
      </c>
      <c r="F45" s="29" t="s">
        <v>146</v>
      </c>
      <c r="G45" s="129"/>
      <c r="H45" s="29" t="s">
        <v>161</v>
      </c>
      <c r="I45" s="87"/>
      <c r="J45" s="75"/>
      <c r="K45" s="75"/>
      <c r="L45" s="75"/>
      <c r="M45" s="75"/>
      <c r="N45" s="93"/>
    </row>
    <row r="46" spans="1:16" s="3" customFormat="1" ht="21.95" customHeight="1">
      <c r="A46" s="110" t="s">
        <v>35</v>
      </c>
      <c r="B46" s="112" t="s">
        <v>20</v>
      </c>
      <c r="C46" s="101" t="s">
        <v>167</v>
      </c>
      <c r="D46" s="30" t="s">
        <v>97</v>
      </c>
      <c r="E46" s="30" t="s">
        <v>98</v>
      </c>
      <c r="F46" s="30" t="s">
        <v>99</v>
      </c>
      <c r="G46" s="83" t="s">
        <v>66</v>
      </c>
      <c r="H46" s="30" t="s">
        <v>100</v>
      </c>
      <c r="I46" s="86"/>
      <c r="J46" s="81">
        <v>6.5</v>
      </c>
      <c r="K46" s="81">
        <v>2.6</v>
      </c>
      <c r="L46" s="81">
        <v>2.1</v>
      </c>
      <c r="M46" s="81">
        <v>2.5</v>
      </c>
      <c r="N46" s="94">
        <f t="shared" si="0"/>
        <v>815</v>
      </c>
      <c r="P46" s="9"/>
    </row>
    <row r="47" spans="1:16" s="4" customFormat="1" ht="13.5" customHeight="1">
      <c r="A47" s="118"/>
      <c r="B47" s="119"/>
      <c r="C47" s="102"/>
      <c r="D47" s="29" t="s">
        <v>147</v>
      </c>
      <c r="E47" s="29" t="s">
        <v>148</v>
      </c>
      <c r="F47" s="61" t="s">
        <v>52</v>
      </c>
      <c r="G47" s="129"/>
      <c r="H47" s="29" t="s">
        <v>55</v>
      </c>
      <c r="I47" s="87"/>
      <c r="J47" s="75"/>
      <c r="K47" s="75"/>
      <c r="L47" s="75"/>
      <c r="M47" s="75"/>
      <c r="N47" s="93"/>
      <c r="P47" s="7"/>
    </row>
    <row r="48" spans="1:16" ht="21.95" customHeight="1">
      <c r="A48" s="110" t="s">
        <v>36</v>
      </c>
      <c r="B48" s="112" t="s">
        <v>12</v>
      </c>
      <c r="C48" s="101" t="s">
        <v>163</v>
      </c>
      <c r="D48" s="36" t="s">
        <v>101</v>
      </c>
      <c r="E48" s="30" t="s">
        <v>102</v>
      </c>
      <c r="F48" s="30" t="s">
        <v>103</v>
      </c>
      <c r="G48" s="83" t="s">
        <v>66</v>
      </c>
      <c r="H48" s="30" t="s">
        <v>104</v>
      </c>
      <c r="I48" s="86" t="s">
        <v>250</v>
      </c>
      <c r="J48" s="81">
        <v>6.5</v>
      </c>
      <c r="K48" s="81">
        <v>2.5</v>
      </c>
      <c r="L48" s="81">
        <v>2.2000000000000002</v>
      </c>
      <c r="M48" s="81">
        <v>2.5</v>
      </c>
      <c r="N48" s="94">
        <f t="shared" si="0"/>
        <v>810</v>
      </c>
    </row>
    <row r="49" spans="1:15" ht="13.5" customHeight="1" thickBot="1">
      <c r="A49" s="111"/>
      <c r="B49" s="113"/>
      <c r="C49" s="117"/>
      <c r="D49" s="41" t="s">
        <v>149</v>
      </c>
      <c r="E49" s="41" t="s">
        <v>185</v>
      </c>
      <c r="F49" s="41" t="s">
        <v>51</v>
      </c>
      <c r="G49" s="84"/>
      <c r="H49" s="41" t="s">
        <v>162</v>
      </c>
      <c r="I49" s="114"/>
      <c r="J49" s="115"/>
      <c r="K49" s="115"/>
      <c r="L49" s="115"/>
      <c r="M49" s="115"/>
      <c r="N49" s="116"/>
    </row>
    <row r="50" spans="1:15" ht="15" customHeight="1">
      <c r="B50" s="89" t="s">
        <v>58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19"/>
    </row>
    <row r="51" spans="1:15" ht="15" customHeight="1">
      <c r="B51" s="91" t="s">
        <v>251</v>
      </c>
      <c r="C51" s="91"/>
      <c r="D51" s="91"/>
      <c r="E51" s="91"/>
      <c r="F51" s="90" t="s">
        <v>220</v>
      </c>
      <c r="G51" s="90"/>
      <c r="H51" s="90"/>
      <c r="I51" s="90"/>
      <c r="J51" s="90"/>
      <c r="K51" s="90"/>
      <c r="L51" s="90"/>
      <c r="M51" s="90"/>
      <c r="N51" s="90"/>
      <c r="O51" s="20"/>
    </row>
    <row r="52" spans="1:15" ht="15" customHeight="1">
      <c r="B52" s="88" t="s">
        <v>57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21"/>
    </row>
    <row r="54" spans="1:15" s="51" customFormat="1" ht="18" customHeight="1">
      <c r="B54" s="52"/>
      <c r="C54" s="52"/>
      <c r="D54" s="70" t="s">
        <v>252</v>
      </c>
      <c r="E54" s="70"/>
      <c r="F54" s="50" t="s">
        <v>257</v>
      </c>
      <c r="H54" s="53"/>
      <c r="J54" s="54"/>
      <c r="K54" s="55"/>
      <c r="L54" s="55"/>
      <c r="M54" s="55"/>
      <c r="N54" s="55"/>
      <c r="O54" s="21"/>
    </row>
    <row r="55" spans="1:15" s="51" customFormat="1" ht="18" customHeight="1">
      <c r="B55" s="56"/>
      <c r="C55" s="56"/>
      <c r="D55" s="71" t="s">
        <v>253</v>
      </c>
      <c r="E55" s="71"/>
      <c r="F55" s="50" t="s">
        <v>258</v>
      </c>
      <c r="H55" s="53"/>
      <c r="J55" s="54"/>
      <c r="K55" s="55"/>
      <c r="L55" s="55"/>
      <c r="M55" s="55"/>
      <c r="N55" s="55"/>
      <c r="O55" s="21"/>
    </row>
    <row r="56" spans="1:15" s="51" customFormat="1" ht="18" customHeight="1">
      <c r="B56" s="56"/>
      <c r="C56" s="56"/>
      <c r="D56" s="72" t="s">
        <v>254</v>
      </c>
      <c r="E56" s="72"/>
      <c r="F56" s="50" t="s">
        <v>255</v>
      </c>
      <c r="H56" s="53"/>
      <c r="J56" s="54"/>
      <c r="K56" s="55"/>
      <c r="L56" s="55"/>
      <c r="M56" s="55"/>
      <c r="N56" s="55"/>
      <c r="O56" s="21"/>
    </row>
    <row r="57" spans="1:15" s="51" customFormat="1" ht="18" customHeight="1">
      <c r="B57" s="56"/>
      <c r="C57" s="56"/>
      <c r="D57" s="73" t="s">
        <v>256</v>
      </c>
      <c r="E57" s="73"/>
      <c r="F57" s="50" t="s">
        <v>259</v>
      </c>
      <c r="H57" s="53"/>
      <c r="J57" s="54"/>
      <c r="K57" s="55"/>
      <c r="L57" s="55"/>
      <c r="M57" s="55"/>
      <c r="N57" s="55"/>
      <c r="O57" s="21"/>
    </row>
    <row r="61" spans="1:15" ht="18.75" customHeight="1">
      <c r="G61" s="1" t="s">
        <v>221</v>
      </c>
    </row>
  </sheetData>
  <mergeCells count="240">
    <mergeCell ref="D1:F2"/>
    <mergeCell ref="G12:G13"/>
    <mergeCell ref="G14:G15"/>
    <mergeCell ref="G16:G17"/>
    <mergeCell ref="G18:G19"/>
    <mergeCell ref="G44:G45"/>
    <mergeCell ref="G46:G47"/>
    <mergeCell ref="G32:G33"/>
    <mergeCell ref="G34:G35"/>
    <mergeCell ref="G36:G37"/>
    <mergeCell ref="G38:G39"/>
    <mergeCell ref="G40:G41"/>
    <mergeCell ref="G42:G43"/>
    <mergeCell ref="G20:G21"/>
    <mergeCell ref="G22:G23"/>
    <mergeCell ref="G24:G25"/>
    <mergeCell ref="G26:G27"/>
    <mergeCell ref="G28:G29"/>
    <mergeCell ref="G30:G31"/>
    <mergeCell ref="E3:F3"/>
    <mergeCell ref="I46:I47"/>
    <mergeCell ref="J46:J47"/>
    <mergeCell ref="K46:K47"/>
    <mergeCell ref="L46:L47"/>
    <mergeCell ref="N46:N47"/>
    <mergeCell ref="I44:I45"/>
    <mergeCell ref="J44:J45"/>
    <mergeCell ref="K44:K45"/>
    <mergeCell ref="L44:L45"/>
    <mergeCell ref="N44:N45"/>
    <mergeCell ref="M46:M47"/>
    <mergeCell ref="M44:M45"/>
    <mergeCell ref="I36:I37"/>
    <mergeCell ref="J36:J37"/>
    <mergeCell ref="K36:K37"/>
    <mergeCell ref="L36:L37"/>
    <mergeCell ref="N36:N37"/>
    <mergeCell ref="K42:K43"/>
    <mergeCell ref="L42:L43"/>
    <mergeCell ref="N42:N43"/>
    <mergeCell ref="I40:I41"/>
    <mergeCell ref="J40:J41"/>
    <mergeCell ref="K40:K41"/>
    <mergeCell ref="L40:L41"/>
    <mergeCell ref="N40:N41"/>
    <mergeCell ref="M42:M43"/>
    <mergeCell ref="M40:M41"/>
    <mergeCell ref="N38:N39"/>
    <mergeCell ref="N22:N23"/>
    <mergeCell ref="I20:I21"/>
    <mergeCell ref="J20:J21"/>
    <mergeCell ref="K20:K21"/>
    <mergeCell ref="L20:L21"/>
    <mergeCell ref="N20:N21"/>
    <mergeCell ref="I22:I23"/>
    <mergeCell ref="J26:J27"/>
    <mergeCell ref="K26:K27"/>
    <mergeCell ref="L26:L27"/>
    <mergeCell ref="N26:N27"/>
    <mergeCell ref="I24:I25"/>
    <mergeCell ref="J24:J25"/>
    <mergeCell ref="K24:K25"/>
    <mergeCell ref="L24:L25"/>
    <mergeCell ref="N24:N25"/>
    <mergeCell ref="M26:M27"/>
    <mergeCell ref="I26:I27"/>
    <mergeCell ref="M22:M23"/>
    <mergeCell ref="M20:M21"/>
    <mergeCell ref="M24:M25"/>
    <mergeCell ref="N14:N15"/>
    <mergeCell ref="I12:I13"/>
    <mergeCell ref="J12:J13"/>
    <mergeCell ref="K12:K13"/>
    <mergeCell ref="L12:L13"/>
    <mergeCell ref="N12:N13"/>
    <mergeCell ref="M14:M15"/>
    <mergeCell ref="M12:M13"/>
    <mergeCell ref="J18:J19"/>
    <mergeCell ref="K18:K19"/>
    <mergeCell ref="L18:L19"/>
    <mergeCell ref="N18:N19"/>
    <mergeCell ref="I16:I17"/>
    <mergeCell ref="J16:J17"/>
    <mergeCell ref="K16:K17"/>
    <mergeCell ref="L16:L17"/>
    <mergeCell ref="N16:N17"/>
    <mergeCell ref="M18:M19"/>
    <mergeCell ref="M16:M17"/>
    <mergeCell ref="A44:A45"/>
    <mergeCell ref="B44:B45"/>
    <mergeCell ref="A46:A47"/>
    <mergeCell ref="B46:B47"/>
    <mergeCell ref="A42:A43"/>
    <mergeCell ref="B42:B43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8:A39"/>
    <mergeCell ref="B38:B39"/>
    <mergeCell ref="A40:A41"/>
    <mergeCell ref="B40:B41"/>
    <mergeCell ref="A32:A33"/>
    <mergeCell ref="B32:B33"/>
    <mergeCell ref="A34:A35"/>
    <mergeCell ref="B34:B35"/>
    <mergeCell ref="A20:A21"/>
    <mergeCell ref="B20:B21"/>
    <mergeCell ref="I6:I7"/>
    <mergeCell ref="B10:B11"/>
    <mergeCell ref="B8:B9"/>
    <mergeCell ref="B6:B7"/>
    <mergeCell ref="A16:A17"/>
    <mergeCell ref="B16:B17"/>
    <mergeCell ref="A18:A19"/>
    <mergeCell ref="B18:B19"/>
    <mergeCell ref="I10:I11"/>
    <mergeCell ref="I8:I9"/>
    <mergeCell ref="I14:I15"/>
    <mergeCell ref="I18:I19"/>
    <mergeCell ref="G6:G7"/>
    <mergeCell ref="G8:G9"/>
    <mergeCell ref="G10:G11"/>
    <mergeCell ref="C16:C17"/>
    <mergeCell ref="C14:C15"/>
    <mergeCell ref="C12:C13"/>
    <mergeCell ref="A36:A37"/>
    <mergeCell ref="B36:B37"/>
    <mergeCell ref="C10:C11"/>
    <mergeCell ref="C8:C9"/>
    <mergeCell ref="C6:C7"/>
    <mergeCell ref="C4:C5"/>
    <mergeCell ref="N4:N5"/>
    <mergeCell ref="L4:L5"/>
    <mergeCell ref="K4:K5"/>
    <mergeCell ref="J4:J5"/>
    <mergeCell ref="I4:I5"/>
    <mergeCell ref="J6:J7"/>
    <mergeCell ref="K6:K7"/>
    <mergeCell ref="L6:L7"/>
    <mergeCell ref="N6:N7"/>
    <mergeCell ref="J10:J11"/>
    <mergeCell ref="K10:K11"/>
    <mergeCell ref="L10:L11"/>
    <mergeCell ref="N10:N11"/>
    <mergeCell ref="J8:J9"/>
    <mergeCell ref="K8:K9"/>
    <mergeCell ref="L8:L9"/>
    <mergeCell ref="N8:N9"/>
    <mergeCell ref="G4:G5"/>
    <mergeCell ref="A4:A5"/>
    <mergeCell ref="B4:B5"/>
    <mergeCell ref="A14:A15"/>
    <mergeCell ref="A12:A13"/>
    <mergeCell ref="A10:A11"/>
    <mergeCell ref="A8:A9"/>
    <mergeCell ref="A6:A7"/>
    <mergeCell ref="B14:B15"/>
    <mergeCell ref="B12:B13"/>
    <mergeCell ref="A48:A49"/>
    <mergeCell ref="B48:B49"/>
    <mergeCell ref="I48:I49"/>
    <mergeCell ref="J48:J49"/>
    <mergeCell ref="K48:K49"/>
    <mergeCell ref="L48:L49"/>
    <mergeCell ref="N48:N49"/>
    <mergeCell ref="M48:M49"/>
    <mergeCell ref="C48:C49"/>
    <mergeCell ref="C46:C47"/>
    <mergeCell ref="C44:C45"/>
    <mergeCell ref="C42:C43"/>
    <mergeCell ref="C40:C41"/>
    <mergeCell ref="C38:C39"/>
    <mergeCell ref="C36:C37"/>
    <mergeCell ref="C34:C35"/>
    <mergeCell ref="C32:C33"/>
    <mergeCell ref="C30:C31"/>
    <mergeCell ref="C28:C29"/>
    <mergeCell ref="C26:C27"/>
    <mergeCell ref="C24:C25"/>
    <mergeCell ref="C22:C23"/>
    <mergeCell ref="C20:C21"/>
    <mergeCell ref="C18:C19"/>
    <mergeCell ref="I28:I29"/>
    <mergeCell ref="J28:J29"/>
    <mergeCell ref="K28:K29"/>
    <mergeCell ref="L28:L29"/>
    <mergeCell ref="M30:M31"/>
    <mergeCell ref="K34:K35"/>
    <mergeCell ref="L34:L35"/>
    <mergeCell ref="I42:I43"/>
    <mergeCell ref="J42:J43"/>
    <mergeCell ref="B52:N52"/>
    <mergeCell ref="B50:N50"/>
    <mergeCell ref="F51:N51"/>
    <mergeCell ref="B51:E51"/>
    <mergeCell ref="N30:N31"/>
    <mergeCell ref="N28:N29"/>
    <mergeCell ref="M28:M29"/>
    <mergeCell ref="I30:I31"/>
    <mergeCell ref="N34:N35"/>
    <mergeCell ref="I32:I33"/>
    <mergeCell ref="J32:J33"/>
    <mergeCell ref="K32:K33"/>
    <mergeCell ref="L32:L33"/>
    <mergeCell ref="N32:N33"/>
    <mergeCell ref="I38:I39"/>
    <mergeCell ref="J38:J39"/>
    <mergeCell ref="K38:K39"/>
    <mergeCell ref="L38:L39"/>
    <mergeCell ref="D54:E54"/>
    <mergeCell ref="D55:E55"/>
    <mergeCell ref="D56:E56"/>
    <mergeCell ref="D57:E57"/>
    <mergeCell ref="M10:M11"/>
    <mergeCell ref="M8:M9"/>
    <mergeCell ref="M6:M7"/>
    <mergeCell ref="M4:M5"/>
    <mergeCell ref="M38:M39"/>
    <mergeCell ref="M36:M37"/>
    <mergeCell ref="M34:M35"/>
    <mergeCell ref="M32:M33"/>
    <mergeCell ref="G48:G49"/>
    <mergeCell ref="J14:J15"/>
    <mergeCell ref="K14:K15"/>
    <mergeCell ref="L14:L15"/>
    <mergeCell ref="J22:J23"/>
    <mergeCell ref="K22:K23"/>
    <mergeCell ref="L22:L23"/>
    <mergeCell ref="J30:J31"/>
    <mergeCell ref="K30:K31"/>
    <mergeCell ref="L30:L31"/>
    <mergeCell ref="I34:I35"/>
    <mergeCell ref="J34:J35"/>
  </mergeCells>
  <phoneticPr fontId="1" type="noConversion"/>
  <printOptions horizontalCentered="1"/>
  <pageMargins left="0.11811023622047245" right="0.11811023622047245" top="0" bottom="0" header="0" footer="0"/>
  <pageSetup paperSize="9" scale="88" orientation="portrait" horizontalDpi="200" verticalDpi="200" r:id="rId1"/>
  <rowBreaks count="1" manualBreakCount="1">
    <brk id="5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葷 (2)</vt:lpstr>
      <vt:lpstr>葷</vt:lpstr>
      <vt:lpstr>葷!Print_Area</vt:lpstr>
      <vt:lpstr>'葷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2024-04-16T02:29:16Z</dcterms:modified>
</cp:coreProperties>
</file>