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5200" windowHeight="13245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M48" i="1" l="1"/>
  <c r="M46" i="1"/>
  <c r="M44" i="1"/>
  <c r="M42" i="1"/>
  <c r="M40" i="1"/>
  <c r="M31" i="1" l="1"/>
  <c r="M21" i="1"/>
  <c r="M11" i="1"/>
  <c r="M5" i="1"/>
  <c r="M15" i="1" l="1"/>
  <c r="M17" i="1"/>
  <c r="M29" i="1" l="1"/>
  <c r="M9" i="1" l="1"/>
  <c r="M35" i="1" l="1"/>
  <c r="M33" i="1" l="1"/>
  <c r="M37" i="1" l="1"/>
  <c r="M27" i="1"/>
  <c r="M25" i="1"/>
  <c r="M23" i="1"/>
  <c r="M19" i="1"/>
  <c r="M13" i="1"/>
  <c r="M7" i="1"/>
</calcChain>
</file>

<file path=xl/sharedStrings.xml><?xml version="1.0" encoding="utf-8"?>
<sst xmlns="http://schemas.openxmlformats.org/spreadsheetml/2006/main" count="305" uniqueCount="260">
  <si>
    <t>日期</t>
    <phoneticPr fontId="1" type="noConversion"/>
  </si>
  <si>
    <t>星期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</si>
  <si>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</si>
  <si>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</si>
  <si>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</si>
  <si>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青菜</t>
    <phoneticPr fontId="1" type="noConversion"/>
  </si>
  <si>
    <t>湯品</t>
    <phoneticPr fontId="1" type="noConversion"/>
  </si>
  <si>
    <t>全榖根莖類(份)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</si>
  <si>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</si>
  <si>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</si>
  <si>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</si>
  <si>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熱量</t>
    <phoneticPr fontId="1" type="noConversion"/>
  </si>
  <si>
    <t>有機蔬菜</t>
    <phoneticPr fontId="1" type="noConversion"/>
  </si>
  <si>
    <t>吉園圃蔬菜</t>
    <phoneticPr fontId="1" type="noConversion"/>
  </si>
  <si>
    <t>二</t>
    <phoneticPr fontId="1" type="noConversion"/>
  </si>
  <si>
    <t>四</t>
    <phoneticPr fontId="1" type="noConversion"/>
  </si>
  <si>
    <t>五</t>
    <phoneticPr fontId="1" type="noConversion"/>
  </si>
  <si>
    <t>一</t>
    <phoneticPr fontId="1" type="noConversion"/>
  </si>
  <si>
    <t>三</t>
    <phoneticPr fontId="1" type="noConversion"/>
  </si>
  <si>
    <t>叉燒肉.烤</t>
    <phoneticPr fontId="1" type="noConversion"/>
  </si>
  <si>
    <t>味噌海芽湯</t>
    <phoneticPr fontId="1" type="noConversion"/>
  </si>
  <si>
    <t>味噌.海帶芽.煮</t>
    <phoneticPr fontId="1" type="noConversion"/>
  </si>
  <si>
    <t>1/1</t>
    <phoneticPr fontId="1" type="noConversion"/>
  </si>
  <si>
    <t>1/2</t>
  </si>
  <si>
    <t>1/3</t>
  </si>
  <si>
    <t>1/4</t>
  </si>
  <si>
    <t>1/5</t>
  </si>
  <si>
    <t>1/8</t>
    <phoneticPr fontId="1" type="noConversion"/>
  </si>
  <si>
    <t>1/9</t>
  </si>
  <si>
    <t>1/10</t>
  </si>
  <si>
    <t>1/11</t>
  </si>
  <si>
    <t>1/12</t>
  </si>
  <si>
    <t>1/15</t>
    <phoneticPr fontId="1" type="noConversion"/>
  </si>
  <si>
    <t>1/16</t>
  </si>
  <si>
    <t>1/17</t>
  </si>
  <si>
    <t>1/18</t>
  </si>
  <si>
    <t>1/19</t>
  </si>
  <si>
    <t>1/22</t>
    <phoneticPr fontId="1" type="noConversion"/>
  </si>
  <si>
    <t>1/23</t>
  </si>
  <si>
    <t>1/24</t>
  </si>
  <si>
    <t>有機蔬菜</t>
    <phoneticPr fontId="1" type="noConversion"/>
  </si>
  <si>
    <t>季節蔬菜</t>
    <phoneticPr fontId="1" type="noConversion"/>
  </si>
  <si>
    <t>有機蔬菜</t>
    <phoneticPr fontId="1" type="noConversion"/>
  </si>
  <si>
    <t>季節蔬菜</t>
    <phoneticPr fontId="1" type="noConversion"/>
  </si>
  <si>
    <t>紅燒雞排</t>
    <phoneticPr fontId="1" type="noConversion"/>
  </si>
  <si>
    <t>洋蔥肉絲</t>
    <phoneticPr fontId="1" type="noConversion"/>
  </si>
  <si>
    <t>油豆腐</t>
    <phoneticPr fontId="1" type="noConversion"/>
  </si>
  <si>
    <t>雞排.紅燒</t>
    <phoneticPr fontId="1" type="noConversion"/>
  </si>
  <si>
    <t>洋蔥.紅蘿蔔.炒</t>
    <phoneticPr fontId="1" type="noConversion"/>
  </si>
  <si>
    <t>油豆腐.滷</t>
    <phoneticPr fontId="1" type="noConversion"/>
  </si>
  <si>
    <t>燴什錦</t>
    <phoneticPr fontId="1" type="noConversion"/>
  </si>
  <si>
    <t>豬排.煮</t>
    <phoneticPr fontId="1" type="noConversion"/>
  </si>
  <si>
    <t>蔬菜.肉絲.燴</t>
    <phoneticPr fontId="1" type="noConversion"/>
  </si>
  <si>
    <t>薑片.肉片.炒</t>
    <phoneticPr fontId="1" type="noConversion"/>
  </si>
  <si>
    <t>雞蛋.蒸</t>
    <phoneticPr fontId="1" type="noConversion"/>
  </si>
  <si>
    <t>美味白飯</t>
    <phoneticPr fontId="1" type="noConversion"/>
  </si>
  <si>
    <t>迷迭香雞腿</t>
    <phoneticPr fontId="1" type="noConversion"/>
  </si>
  <si>
    <t>雞腿.烤</t>
    <phoneticPr fontId="1" type="noConversion"/>
  </si>
  <si>
    <t>蔥燒里肌</t>
    <phoneticPr fontId="1" type="noConversion"/>
  </si>
  <si>
    <t>里肌.燒</t>
    <phoneticPr fontId="1" type="noConversion"/>
  </si>
  <si>
    <t>叉燒肉</t>
    <phoneticPr fontId="1" type="noConversion"/>
  </si>
  <si>
    <t>滷蛋.滷</t>
    <phoneticPr fontId="1" type="noConversion"/>
  </si>
  <si>
    <t>青菜.獅子頭.煮</t>
    <phoneticPr fontId="1" type="noConversion"/>
  </si>
  <si>
    <t>豆芽.紅蘿蔔.肉絲.炒</t>
    <phoneticPr fontId="1" type="noConversion"/>
  </si>
  <si>
    <t>卡拉雞堡</t>
    <phoneticPr fontId="1" type="noConversion"/>
  </si>
  <si>
    <t>卡拉雞堡.炸</t>
    <phoneticPr fontId="1" type="noConversion"/>
  </si>
  <si>
    <t>豆乾丁.絞肉.炒</t>
    <phoneticPr fontId="1" type="noConversion"/>
  </si>
  <si>
    <t>金針菇.蔬菜.肉絲.炒</t>
    <phoneticPr fontId="1" type="noConversion"/>
  </si>
  <si>
    <t>糖醋肉片</t>
    <phoneticPr fontId="1" type="noConversion"/>
  </si>
  <si>
    <t>肉片.炒</t>
    <phoneticPr fontId="1" type="noConversion"/>
  </si>
  <si>
    <t>蜜汁雞排</t>
    <phoneticPr fontId="1" type="noConversion"/>
  </si>
  <si>
    <t>雞排.煮</t>
    <phoneticPr fontId="1" type="noConversion"/>
  </si>
  <si>
    <t>芝麻麵腸</t>
    <phoneticPr fontId="1" type="noConversion"/>
  </si>
  <si>
    <t>馬鈴薯.紅蘿蔔.煮</t>
    <phoneticPr fontId="1" type="noConversion"/>
  </si>
  <si>
    <t>芝麻.麵腸.炒</t>
    <phoneticPr fontId="1" type="noConversion"/>
  </si>
  <si>
    <t>三杯雞丁</t>
    <phoneticPr fontId="1" type="noConversion"/>
  </si>
  <si>
    <t>雞丁.炒</t>
    <phoneticPr fontId="1" type="noConversion"/>
  </si>
  <si>
    <t>魚丁.紅燒</t>
    <phoneticPr fontId="1" type="noConversion"/>
  </si>
  <si>
    <t>肉片.泡菜.炒</t>
    <phoneticPr fontId="1" type="noConversion"/>
  </si>
  <si>
    <t>紅蘿蔔.雞蛋.炒</t>
    <phoneticPr fontId="1" type="noConversion"/>
  </si>
  <si>
    <t>美味白飯</t>
    <phoneticPr fontId="1" type="noConversion"/>
  </si>
  <si>
    <t>冬瓜.肉絲.炒</t>
    <phoneticPr fontId="1" type="noConversion"/>
  </si>
  <si>
    <t>油飯</t>
    <phoneticPr fontId="1" type="noConversion"/>
  </si>
  <si>
    <t>烤雞翅</t>
    <phoneticPr fontId="1" type="noConversion"/>
  </si>
  <si>
    <t>雞翅.烤</t>
    <phoneticPr fontId="1" type="noConversion"/>
  </si>
  <si>
    <t>芹菜丸子湯</t>
    <phoneticPr fontId="1" type="noConversion"/>
  </si>
  <si>
    <t>芹菜.丸子.煮</t>
    <phoneticPr fontId="1" type="noConversion"/>
  </si>
  <si>
    <t>洋蔥肉絲</t>
    <phoneticPr fontId="1" type="noConversion"/>
  </si>
  <si>
    <t>洋蔥.肉絲.煮</t>
    <phoneticPr fontId="1" type="noConversion"/>
  </si>
  <si>
    <t>青白花.炒</t>
    <phoneticPr fontId="1" type="noConversion"/>
  </si>
  <si>
    <t>番茄.雞蛋.豆腐.炒</t>
    <phoneticPr fontId="1" type="noConversion"/>
  </si>
  <si>
    <t>乾片小魚</t>
    <phoneticPr fontId="1" type="noConversion"/>
  </si>
  <si>
    <t>豆干片.小魚乾.炒</t>
    <phoneticPr fontId="1" type="noConversion"/>
  </si>
  <si>
    <t>培根.馬鈴薯.紅蘿蔔.煮</t>
    <phoneticPr fontId="1" type="noConversion"/>
  </si>
  <si>
    <t>滷雞腿</t>
    <phoneticPr fontId="1" type="noConversion"/>
  </si>
  <si>
    <t>雞腿.滷</t>
    <phoneticPr fontId="1" type="noConversion"/>
  </si>
  <si>
    <t>雞丁.玉米.毛豆.煮</t>
    <phoneticPr fontId="1" type="noConversion"/>
  </si>
  <si>
    <t>香菇.豆包. 青菜.炒</t>
    <phoneticPr fontId="1" type="noConversion"/>
  </si>
  <si>
    <t>番茄.雞蛋.炒</t>
    <phoneticPr fontId="1" type="noConversion"/>
  </si>
  <si>
    <t>青菜燒賣</t>
    <phoneticPr fontId="1" type="noConversion"/>
  </si>
  <si>
    <t>青菜.燒賣.蒸</t>
    <phoneticPr fontId="1" type="noConversion"/>
  </si>
  <si>
    <t>玉米粒.馬鈴薯.紅蘿蔔.絞肉.炒</t>
    <phoneticPr fontId="1" type="noConversion"/>
  </si>
  <si>
    <t>香菇.青菜.炒</t>
    <phoneticPr fontId="1" type="noConversion"/>
  </si>
  <si>
    <t>紫菜湯</t>
    <phoneticPr fontId="1" type="noConversion"/>
  </si>
  <si>
    <t>紫菜.雞蛋.煮</t>
    <phoneticPr fontId="1" type="noConversion"/>
  </si>
  <si>
    <t>蔬菜菇菇湯</t>
    <phoneticPr fontId="1" type="noConversion"/>
  </si>
  <si>
    <t>蔬菜.香菇.煮</t>
    <phoneticPr fontId="1" type="noConversion"/>
  </si>
  <si>
    <t>竹筍湯</t>
    <phoneticPr fontId="1" type="noConversion"/>
  </si>
  <si>
    <t>竹筍.煮</t>
    <phoneticPr fontId="1" type="noConversion"/>
  </si>
  <si>
    <t>冬瓜薑絲湯</t>
    <phoneticPr fontId="1" type="noConversion"/>
  </si>
  <si>
    <t>冬瓜.薑絲.煮</t>
    <phoneticPr fontId="1" type="noConversion"/>
  </si>
  <si>
    <t>大瓜湯</t>
    <phoneticPr fontId="1" type="noConversion"/>
  </si>
  <si>
    <t>大瓜.煮</t>
    <phoneticPr fontId="1" type="noConversion"/>
  </si>
  <si>
    <t>玉米濃湯</t>
    <phoneticPr fontId="1" type="noConversion"/>
  </si>
  <si>
    <t>玉米粒.雞蛋.紅蘿蔔.煮</t>
    <phoneticPr fontId="1" type="noConversion"/>
  </si>
  <si>
    <t>蘿蔔排骨湯</t>
    <phoneticPr fontId="1" type="noConversion"/>
  </si>
  <si>
    <t>蘿蔔.排骨.煮</t>
    <phoneticPr fontId="1" type="noConversion"/>
  </si>
  <si>
    <t>四寶甜湯</t>
    <phoneticPr fontId="1" type="noConversion"/>
  </si>
  <si>
    <t>綠豆.紅豆.麥片.薏仁.煮</t>
    <phoneticPr fontId="1" type="noConversion"/>
  </si>
  <si>
    <t>冬瓜薏仁湯</t>
    <phoneticPr fontId="1" type="noConversion"/>
  </si>
  <si>
    <t>冬瓜.薏仁.煮</t>
    <phoneticPr fontId="1" type="noConversion"/>
  </si>
  <si>
    <t>薑絲海芽湯</t>
    <phoneticPr fontId="1" type="noConversion"/>
  </si>
  <si>
    <t>薑絲.海芽.煮</t>
    <phoneticPr fontId="1" type="noConversion"/>
  </si>
  <si>
    <t>肉絲炒麵</t>
    <phoneticPr fontId="1" type="noConversion"/>
  </si>
  <si>
    <t>青醬麵</t>
    <phoneticPr fontId="1" type="noConversion"/>
  </si>
  <si>
    <t>起司豬排</t>
    <phoneticPr fontId="1" type="noConversion"/>
  </si>
  <si>
    <t>起司豬排.炸</t>
    <phoneticPr fontId="1" type="noConversion"/>
  </si>
  <si>
    <t>蝦米.肉絲.青菜.炒</t>
    <phoneticPr fontId="1" type="noConversion"/>
  </si>
  <si>
    <t>紫米飯</t>
    <phoneticPr fontId="1" type="noConversion"/>
  </si>
  <si>
    <t>胚芽飯</t>
    <phoneticPr fontId="1" type="noConversion"/>
  </si>
  <si>
    <t>糙米飯</t>
    <phoneticPr fontId="1" type="noConversion"/>
  </si>
  <si>
    <t>小米飯</t>
    <phoneticPr fontId="1" type="noConversion"/>
  </si>
  <si>
    <t>紫米紅豆湯</t>
    <phoneticPr fontId="1" type="noConversion"/>
  </si>
  <si>
    <t>紫米.紅豆.煮</t>
    <phoneticPr fontId="1" type="noConversion"/>
  </si>
  <si>
    <t>味噌豆腐湯</t>
    <phoneticPr fontId="1" type="noConversion"/>
  </si>
  <si>
    <t>豆腐.煮</t>
    <phoneticPr fontId="1" type="noConversion"/>
  </si>
  <si>
    <t>羅宋湯</t>
    <phoneticPr fontId="1" type="noConversion"/>
  </si>
  <si>
    <t>番茄.蔬菜.煮</t>
    <phoneticPr fontId="1" type="noConversion"/>
  </si>
  <si>
    <t>胚芽飯</t>
    <phoneticPr fontId="1" type="noConversion"/>
  </si>
  <si>
    <t>黑芝麻飯</t>
    <phoneticPr fontId="1" type="noConversion"/>
  </si>
  <si>
    <t>地瓜飯</t>
    <phoneticPr fontId="1" type="noConversion"/>
  </si>
  <si>
    <t>紫米飯</t>
    <phoneticPr fontId="1" type="noConversion"/>
  </si>
  <si>
    <t>三</t>
    <phoneticPr fontId="1" type="noConversion"/>
  </si>
  <si>
    <t>港式叉燒肉</t>
    <phoneticPr fontId="1" type="noConversion"/>
  </si>
  <si>
    <t>洋蔥炒豆包</t>
    <phoneticPr fontId="1" type="noConversion"/>
  </si>
  <si>
    <t>季節蔬菜</t>
    <phoneticPr fontId="1" type="noConversion"/>
  </si>
  <si>
    <t>叉燒肉.烤</t>
    <phoneticPr fontId="1" type="noConversion"/>
  </si>
  <si>
    <t>燒賣.蒸</t>
    <phoneticPr fontId="1" type="noConversion"/>
  </si>
  <si>
    <t>洋蔥.豆包.炒</t>
    <phoneticPr fontId="1" type="noConversion"/>
  </si>
  <si>
    <t>四</t>
    <phoneticPr fontId="1" type="noConversion"/>
  </si>
  <si>
    <t>胚芽飯</t>
    <phoneticPr fontId="1" type="noConversion"/>
  </si>
  <si>
    <t>泰式酸甜雞翅</t>
    <phoneticPr fontId="1" type="noConversion"/>
  </si>
  <si>
    <t>有機蔬菜</t>
    <phoneticPr fontId="1" type="noConversion"/>
  </si>
  <si>
    <t>雙色蘿蔔湯</t>
    <phoneticPr fontId="1" type="noConversion"/>
  </si>
  <si>
    <t>雞翅.魯</t>
    <phoneticPr fontId="1" type="noConversion"/>
  </si>
  <si>
    <t>馬鈴薯.紅蘿蔔.煮</t>
    <phoneticPr fontId="1" type="noConversion"/>
  </si>
  <si>
    <t>芋頭.大白菜.紅蘿蔔.木耳.炒</t>
    <phoneticPr fontId="1" type="noConversion"/>
  </si>
  <si>
    <t>紅白蘿蔔.煮</t>
    <phoneticPr fontId="1" type="noConversion"/>
  </si>
  <si>
    <t>五</t>
    <phoneticPr fontId="1" type="noConversion"/>
  </si>
  <si>
    <t>可口白飯</t>
    <phoneticPr fontId="1" type="noConversion"/>
  </si>
  <si>
    <t>和風豆腐煲</t>
    <phoneticPr fontId="1" type="noConversion"/>
  </si>
  <si>
    <t>冬瓜薏仁湯</t>
    <phoneticPr fontId="1" type="noConversion"/>
  </si>
  <si>
    <t>高麗菜.肉片.炒</t>
    <phoneticPr fontId="1" type="noConversion"/>
  </si>
  <si>
    <t>豆腐.絞肉.魚板.煮</t>
    <phoneticPr fontId="1" type="noConversion"/>
  </si>
  <si>
    <t>雞蛋.蒸</t>
    <phoneticPr fontId="1" type="noConversion"/>
  </si>
  <si>
    <t>冬瓜.薏仁.煮</t>
    <phoneticPr fontId="1" type="noConversion"/>
  </si>
  <si>
    <t>一</t>
    <phoneticPr fontId="1" type="noConversion"/>
  </si>
  <si>
    <t>小米飯</t>
    <phoneticPr fontId="1" type="noConversion"/>
  </si>
  <si>
    <t>蜜汁雞腿</t>
    <phoneticPr fontId="1" type="noConversion"/>
  </si>
  <si>
    <t>吉園圃蔬菜</t>
    <phoneticPr fontId="1" type="noConversion"/>
  </si>
  <si>
    <t>麵線湯</t>
    <phoneticPr fontId="1" type="noConversion"/>
  </si>
  <si>
    <t>雞腿.滷</t>
    <phoneticPr fontId="1" type="noConversion"/>
  </si>
  <si>
    <t>玉米粒.紅蘿蔔.馬鈴薯.青豆仁.炒</t>
    <phoneticPr fontId="1" type="noConversion"/>
  </si>
  <si>
    <t>菜甫.雞蛋.青蔥.炒</t>
    <phoneticPr fontId="1" type="noConversion"/>
  </si>
  <si>
    <t>麵線.煮</t>
    <phoneticPr fontId="1" type="noConversion"/>
  </si>
  <si>
    <t>二</t>
    <phoneticPr fontId="1" type="noConversion"/>
  </si>
  <si>
    <t>美味白飯</t>
    <phoneticPr fontId="1" type="noConversion"/>
  </si>
  <si>
    <t>柳葉魚</t>
    <phoneticPr fontId="1" type="noConversion"/>
  </si>
  <si>
    <t>芹菜丸子湯</t>
    <phoneticPr fontId="1" type="noConversion"/>
  </si>
  <si>
    <t>肉片.薑片.炒</t>
    <phoneticPr fontId="1" type="noConversion"/>
  </si>
  <si>
    <t>柳葉魚.炸</t>
    <phoneticPr fontId="1" type="noConversion"/>
  </si>
  <si>
    <t>蝦米.青菜.炒</t>
    <phoneticPr fontId="1" type="noConversion"/>
  </si>
  <si>
    <t>芹菜.丸子.煮</t>
    <phoneticPr fontId="1" type="noConversion"/>
  </si>
  <si>
    <t>2/21</t>
    <phoneticPr fontId="1" type="noConversion"/>
  </si>
  <si>
    <t>2/22</t>
  </si>
  <si>
    <t>2/23</t>
  </si>
  <si>
    <t>2/26</t>
    <phoneticPr fontId="1" type="noConversion"/>
  </si>
  <si>
    <t>2/27</t>
    <phoneticPr fontId="1" type="noConversion"/>
  </si>
  <si>
    <t>奶黃包</t>
    <phoneticPr fontId="1" type="noConversion"/>
  </si>
  <si>
    <t>奶黃包.蒸</t>
    <phoneticPr fontId="1" type="noConversion"/>
  </si>
  <si>
    <t>滿漢香腸</t>
    <phoneticPr fontId="1" type="noConversion"/>
  </si>
  <si>
    <t>香腸.炸</t>
    <phoneticPr fontId="1" type="noConversion"/>
  </si>
  <si>
    <t>蜜汁豆干+麵包</t>
    <phoneticPr fontId="1" type="noConversion"/>
  </si>
  <si>
    <t>豆干.滷+麵包</t>
    <phoneticPr fontId="1" type="noConversion"/>
  </si>
  <si>
    <t>蔬菜炒飯 蔬食日</t>
    <phoneticPr fontId="1" type="noConversion"/>
  </si>
  <si>
    <t>香菇.青白花.炒</t>
    <phoneticPr fontId="1" type="noConversion"/>
  </si>
  <si>
    <t>玉米炒飯</t>
    <phoneticPr fontId="1" type="noConversion"/>
  </si>
  <si>
    <t>燒賣*2</t>
    <phoneticPr fontId="1" type="noConversion"/>
  </si>
  <si>
    <t>營養師 李景惠</t>
    <phoneticPr fontId="1" type="noConversion"/>
  </si>
  <si>
    <t>綠豆西米露</t>
    <phoneticPr fontId="1" type="noConversion"/>
  </si>
  <si>
    <t>西米露.芋頭.煮</t>
    <phoneticPr fontId="1" type="noConversion"/>
  </si>
  <si>
    <t>紅豆湯</t>
    <phoneticPr fontId="1" type="noConversion"/>
  </si>
  <si>
    <t>紅豆.煮</t>
    <phoneticPr fontId="1" type="noConversion"/>
  </si>
  <si>
    <t>*全面使用非基改食材</t>
    <phoneticPr fontId="1" type="noConversion"/>
  </si>
  <si>
    <t>*1/19(五)公糧米回饋水果一份,每份60大卡</t>
    <phoneticPr fontId="1" type="noConversion"/>
  </si>
  <si>
    <t>*</t>
    <phoneticPr fontId="1" type="noConversion"/>
  </si>
  <si>
    <t>油炸品:</t>
    <phoneticPr fontId="1" type="noConversion"/>
  </si>
  <si>
    <t>再製品:</t>
    <phoneticPr fontId="1" type="noConversion"/>
  </si>
  <si>
    <t>紅仁敏豆</t>
    <phoneticPr fontId="1" type="noConversion"/>
  </si>
  <si>
    <t>紅蘿蔔.敏豆.炒</t>
    <phoneticPr fontId="1" type="noConversion"/>
  </si>
  <si>
    <t>4章1q</t>
    <phoneticPr fontId="1" type="noConversion"/>
  </si>
  <si>
    <t>雞茸毛豆C</t>
    <phoneticPr fontId="1" type="noConversion"/>
  </si>
  <si>
    <t>生薑肉片Q</t>
    <phoneticPr fontId="1" type="noConversion"/>
  </si>
  <si>
    <t>鹹冬瓜肉Q</t>
    <phoneticPr fontId="1" type="noConversion"/>
  </si>
  <si>
    <t>魚卵捲大白Q</t>
    <phoneticPr fontId="1" type="noConversion"/>
  </si>
  <si>
    <t>番茄蛋豆腐</t>
    <phoneticPr fontId="1" type="noConversion"/>
  </si>
  <si>
    <t>五香滷蛋Q</t>
    <phoneticPr fontId="1" type="noConversion"/>
  </si>
  <si>
    <t>奶油培根Q</t>
    <phoneticPr fontId="1" type="noConversion"/>
  </si>
  <si>
    <t>開陽青菜</t>
    <phoneticPr fontId="1" type="noConversion"/>
  </si>
  <si>
    <t>雞丁玉米毛豆Q</t>
    <phoneticPr fontId="1" type="noConversion"/>
  </si>
  <si>
    <t>青菜獅子頭Q</t>
    <phoneticPr fontId="1" type="noConversion"/>
  </si>
  <si>
    <t>蒜炒青白花C</t>
    <phoneticPr fontId="1" type="noConversion"/>
  </si>
  <si>
    <t>木須炒肉Q</t>
    <phoneticPr fontId="1" type="noConversion"/>
  </si>
  <si>
    <t>打拋肉燥Q</t>
    <phoneticPr fontId="1" type="noConversion"/>
  </si>
  <si>
    <t>金針菇什錦Q</t>
    <phoneticPr fontId="1" type="noConversion"/>
  </si>
  <si>
    <t>番茄蛋Q</t>
    <phoneticPr fontId="1" type="noConversion"/>
  </si>
  <si>
    <t>香菇豆包青菜Q</t>
    <phoneticPr fontId="1" type="noConversion"/>
  </si>
  <si>
    <t>白醬洋芋燒Q</t>
    <phoneticPr fontId="1" type="noConversion"/>
  </si>
  <si>
    <t>和風豬排Q</t>
    <phoneticPr fontId="1" type="noConversion"/>
  </si>
  <si>
    <t>香菇青菜Q</t>
    <phoneticPr fontId="1" type="noConversion"/>
  </si>
  <si>
    <t>蒸蛋Q</t>
    <phoneticPr fontId="1" type="noConversion"/>
  </si>
  <si>
    <t>田園玉米肉末Q</t>
    <phoneticPr fontId="1" type="noConversion"/>
  </si>
  <si>
    <t>紅燒魚丁C</t>
    <phoneticPr fontId="1" type="noConversion"/>
  </si>
  <si>
    <t>紅蘿蔔炒蛋Q</t>
    <phoneticPr fontId="1" type="noConversion"/>
  </si>
  <si>
    <t>韓式肉片Q</t>
    <phoneticPr fontId="1" type="noConversion"/>
  </si>
  <si>
    <t>香菇青白菜C</t>
    <phoneticPr fontId="1" type="noConversion"/>
  </si>
  <si>
    <t>芋香大白Q</t>
    <phoneticPr fontId="1" type="noConversion"/>
  </si>
  <si>
    <t>V</t>
    <phoneticPr fontId="1" type="noConversion"/>
  </si>
  <si>
    <t>咖哩洋芋Q</t>
    <phoneticPr fontId="1" type="noConversion"/>
  </si>
  <si>
    <t>芋香白菜Q</t>
    <phoneticPr fontId="1" type="noConversion"/>
  </si>
  <si>
    <t>泡菜肉片Q</t>
    <phoneticPr fontId="1" type="noConversion"/>
  </si>
  <si>
    <t>蒸蛋Q</t>
    <phoneticPr fontId="1" type="noConversion"/>
  </si>
  <si>
    <t>青蔥菜甫蛋Q</t>
    <phoneticPr fontId="1" type="noConversion"/>
  </si>
  <si>
    <t>彩繪玉米C</t>
    <phoneticPr fontId="1" type="noConversion"/>
  </si>
  <si>
    <t>生薑肉片Q</t>
    <phoneticPr fontId="1" type="noConversion"/>
  </si>
  <si>
    <t>開陽青菜Q</t>
    <phoneticPr fontId="1" type="noConversion"/>
  </si>
  <si>
    <t>5次/月</t>
    <phoneticPr fontId="1" type="noConversion"/>
  </si>
  <si>
    <t>綠豆湯</t>
    <phoneticPr fontId="1" type="noConversion"/>
  </si>
  <si>
    <t>綠豆.煮</t>
    <phoneticPr fontId="1" type="noConversion"/>
  </si>
  <si>
    <t>元旦連假</t>
    <phoneticPr fontId="1" type="noConversion"/>
  </si>
  <si>
    <t>雞茸.玉米粒.毛豆.馬鈴薯.炒</t>
    <phoneticPr fontId="1" type="noConversion"/>
  </si>
  <si>
    <t>魚卵捲.大白菜.炒</t>
    <phoneticPr fontId="1" type="noConversion"/>
  </si>
  <si>
    <t>芋頭.紅蘿蔔.大白菜.炒</t>
    <phoneticPr fontId="1" type="noConversion"/>
  </si>
  <si>
    <t>毛豆三色</t>
    <phoneticPr fontId="1" type="noConversion"/>
  </si>
  <si>
    <t>毛豆.玉米粒.紅蘿蔔.炒</t>
    <phoneticPr fontId="1" type="noConversion"/>
  </si>
  <si>
    <t>香酥魚片</t>
    <phoneticPr fontId="1" type="noConversion"/>
  </si>
  <si>
    <t>魚片.炸</t>
    <phoneticPr fontId="1" type="noConversion"/>
  </si>
  <si>
    <t>6次/月</t>
    <phoneticPr fontId="1" type="noConversion"/>
  </si>
  <si>
    <t>雞丁燴大瓜</t>
    <phoneticPr fontId="1" type="noConversion"/>
  </si>
  <si>
    <t>雞丁.大瓜.燴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</si>
</sst>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 "/>
    <numFmt numFmtId="177" formatCode="0.0_ "/>
    <numFmt numFmtId="178" formatCode="m&quot;月&quot;d&quot;日&quot;"/>
  </numFmts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name val="標楷體"/>
      <family val="4"/>
      <charset val="136"/>
    </font>
    <font>
      <b/>
      <sz val="6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8"/>
      <name val="標楷體"/>
      <family val="4"/>
      <charset val="136"/>
    </font>
    <font>
      <b/>
      <sz val="9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b/>
      <sz val="6"/>
      <color rgb="FFFF000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0" fillId="24" borderId="0" xfId="0" applyFont="1" applyFill="1" applyAlignment="1">
      <alignment horizontal="center" vertical="center"/>
    </xf>
    <xf numFmtId="0" fontId="20" fillId="24" borderId="1" xfId="0" applyFont="1" applyFill="1" applyBorder="1" applyAlignment="1">
      <alignment horizontal="center" vertical="center" shrinkToFit="1"/>
    </xf>
    <xf numFmtId="0" fontId="20" fillId="24" borderId="1" xfId="0" applyFont="1" applyFill="1" applyBorder="1" applyAlignment="1">
      <alignment horizontal="center" vertical="center"/>
    </xf>
    <xf numFmtId="0" fontId="21" fillId="24" borderId="1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0" fillId="24" borderId="4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0" fillId="24" borderId="3" xfId="0" applyFont="1" applyFill="1" applyBorder="1" applyAlignment="1">
      <alignment horizontal="center" vertical="center" shrinkToFit="1"/>
    </xf>
    <xf numFmtId="0" fontId="24" fillId="24" borderId="0" xfId="0" applyFont="1" applyFill="1" applyAlignment="1">
      <alignment horizontal="center" vertical="center" shrinkToFit="1"/>
    </xf>
    <xf numFmtId="0" fontId="21" fillId="24" borderId="4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 shrinkToFit="1"/>
    </xf>
    <xf numFmtId="0" fontId="20" fillId="24" borderId="16" xfId="0" applyFont="1" applyFill="1" applyBorder="1" applyAlignment="1">
      <alignment horizontal="center" vertical="center" shrinkToFit="1"/>
    </xf>
    <xf numFmtId="0" fontId="20" fillId="24" borderId="4" xfId="0" applyFont="1" applyFill="1" applyBorder="1" applyAlignment="1">
      <alignment horizontal="center" vertical="center" shrinkToFit="1"/>
    </xf>
    <xf numFmtId="0" fontId="23" fillId="24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horizontal="center" vertical="center" shrinkToFit="1"/>
    </xf>
    <xf numFmtId="0" fontId="20" fillId="24" borderId="2" xfId="0" applyFont="1" applyFill="1" applyBorder="1" applyAlignment="1">
      <alignment horizontal="center" vertical="center"/>
    </xf>
    <xf numFmtId="0" fontId="24" fillId="24" borderId="1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 shrinkToFit="1"/>
    </xf>
    <xf numFmtId="0" fontId="20" fillId="24" borderId="3" xfId="0" applyFont="1" applyFill="1" applyBorder="1" applyAlignment="1">
      <alignment vertical="center" shrinkToFit="1"/>
    </xf>
    <xf numFmtId="0" fontId="24" fillId="24" borderId="19" xfId="0" applyFont="1" applyFill="1" applyBorder="1" applyAlignment="1">
      <alignment horizontal="center" vertical="center" shrinkToFit="1"/>
    </xf>
    <xf numFmtId="0" fontId="21" fillId="24" borderId="4" xfId="0" applyFont="1" applyFill="1" applyBorder="1" applyAlignment="1">
      <alignment vertical="center" shrinkToFit="1"/>
    </xf>
    <xf numFmtId="0" fontId="21" fillId="24" borderId="20" xfId="0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center" vertical="center" shrinkToFit="1"/>
    </xf>
    <xf numFmtId="0" fontId="24" fillId="24" borderId="3" xfId="0" applyFont="1" applyFill="1" applyBorder="1" applyAlignment="1">
      <alignment horizontal="center" vertical="center" shrinkToFit="1"/>
    </xf>
    <xf numFmtId="0" fontId="20" fillId="24" borderId="4" xfId="0" applyFont="1" applyFill="1" applyBorder="1" applyAlignment="1">
      <alignment vertical="center" shrinkToFit="1"/>
    </xf>
    <xf numFmtId="0" fontId="24" fillId="24" borderId="21" xfId="1" applyFont="1" applyFill="1" applyBorder="1" applyAlignment="1">
      <alignment horizontal="center" vertical="center" shrinkToFit="1"/>
    </xf>
    <xf numFmtId="0" fontId="21" fillId="24" borderId="20" xfId="1" applyFont="1" applyFill="1" applyBorder="1" applyAlignment="1">
      <alignment horizontal="center" vertical="center" shrinkToFit="1"/>
    </xf>
    <xf numFmtId="0" fontId="21" fillId="24" borderId="5" xfId="0" applyFont="1" applyFill="1" applyBorder="1" applyAlignment="1">
      <alignment horizontal="center" vertical="center" shrinkToFit="1"/>
    </xf>
    <xf numFmtId="0" fontId="21" fillId="24" borderId="5" xfId="0" applyFont="1" applyFill="1" applyBorder="1" applyAlignment="1">
      <alignment horizontal="center" vertical="center"/>
    </xf>
    <xf numFmtId="0" fontId="21" fillId="24" borderId="4" xfId="1" applyFont="1" applyFill="1" applyBorder="1" applyAlignment="1">
      <alignment horizontal="center" vertical="center" shrinkToFit="1"/>
    </xf>
    <xf numFmtId="178" fontId="21" fillId="24" borderId="4" xfId="0" applyNumberFormat="1" applyFont="1" applyFill="1" applyBorder="1" applyAlignment="1">
      <alignment horizontal="center" vertical="center" shrinkToFit="1"/>
    </xf>
    <xf numFmtId="0" fontId="24" fillId="24" borderId="0" xfId="0" applyFont="1" applyFill="1" applyAlignment="1">
      <alignment horizontal="center" vertical="center"/>
    </xf>
    <xf numFmtId="0" fontId="24" fillId="25" borderId="3" xfId="0" applyFont="1" applyFill="1" applyBorder="1" applyAlignment="1">
      <alignment horizontal="center" vertical="center" shrinkToFit="1"/>
    </xf>
    <xf numFmtId="0" fontId="21" fillId="25" borderId="4" xfId="0" applyFont="1" applyFill="1" applyBorder="1" applyAlignment="1">
      <alignment horizontal="center" vertical="center" shrinkToFit="1"/>
    </xf>
    <xf numFmtId="0" fontId="24" fillId="26" borderId="3" xfId="0" applyFont="1" applyFill="1" applyBorder="1" applyAlignment="1">
      <alignment horizontal="center" vertical="center" shrinkToFit="1"/>
    </xf>
    <xf numFmtId="0" fontId="21" fillId="26" borderId="4" xfId="0" applyFont="1" applyFill="1" applyBorder="1" applyAlignment="1">
      <alignment horizontal="center" vertical="center" shrinkToFit="1"/>
    </xf>
    <xf numFmtId="0" fontId="20" fillId="24" borderId="0" xfId="0" applyFont="1" applyFill="1" applyAlignment="1">
      <alignment vertical="center" shrinkToFit="1"/>
    </xf>
    <xf numFmtId="0" fontId="24" fillId="27" borderId="16" xfId="0" applyFont="1" applyFill="1" applyBorder="1" applyAlignment="1">
      <alignment horizontal="center" vertical="center" shrinkToFit="1"/>
    </xf>
    <xf numFmtId="0" fontId="21" fillId="27" borderId="16" xfId="0" applyFont="1" applyFill="1" applyBorder="1" applyAlignment="1">
      <alignment horizontal="center" vertical="center" shrinkToFit="1"/>
    </xf>
    <xf numFmtId="0" fontId="21" fillId="27" borderId="4" xfId="0" applyFont="1" applyFill="1" applyBorder="1" applyAlignment="1">
      <alignment horizontal="center" vertical="center" shrinkToFit="1"/>
    </xf>
    <xf numFmtId="0" fontId="25" fillId="24" borderId="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 shrinkToFit="1"/>
    </xf>
    <xf numFmtId="0" fontId="24" fillId="24" borderId="15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 shrinkToFit="1"/>
    </xf>
    <xf numFmtId="0" fontId="24" fillId="24" borderId="3" xfId="1" applyFont="1" applyFill="1" applyBorder="1" applyAlignment="1">
      <alignment horizontal="center" vertical="center" shrinkToFit="1"/>
    </xf>
    <xf numFmtId="0" fontId="23" fillId="24" borderId="0" xfId="0" applyFont="1" applyFill="1" applyAlignment="1">
      <alignment vertical="center" shrinkToFit="1"/>
    </xf>
    <xf numFmtId="0" fontId="24" fillId="25" borderId="19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horizontal="center" vertical="center" shrinkToFit="1"/>
    </xf>
    <xf numFmtId="0" fontId="24" fillId="25" borderId="0" xfId="0" applyFont="1" applyFill="1" applyAlignment="1">
      <alignment horizontal="center" vertical="center" shrinkToFit="1"/>
    </xf>
    <xf numFmtId="0" fontId="21" fillId="25" borderId="0" xfId="0" applyFont="1" applyFill="1" applyAlignment="1">
      <alignment horizontal="center" vertical="center" shrinkToFit="1"/>
    </xf>
    <xf numFmtId="0" fontId="23" fillId="24" borderId="0" xfId="0" applyFont="1" applyFill="1" applyAlignment="1">
      <alignment horizontal="left" vertical="center"/>
    </xf>
    <xf numFmtId="0" fontId="26" fillId="27" borderId="3" xfId="0" applyFont="1" applyFill="1" applyBorder="1" applyAlignment="1">
      <alignment horizontal="center" vertical="center" shrinkToFit="1"/>
    </xf>
    <xf numFmtId="0" fontId="27" fillId="27" borderId="4" xfId="0" applyFont="1" applyFill="1" applyBorder="1" applyAlignment="1">
      <alignment horizontal="center" vertical="center" shrinkToFit="1"/>
    </xf>
    <xf numFmtId="0" fontId="26" fillId="24" borderId="16" xfId="0" applyFont="1" applyFill="1" applyBorder="1" applyAlignment="1">
      <alignment horizontal="center" vertical="center" shrinkToFit="1"/>
    </xf>
    <xf numFmtId="0" fontId="27" fillId="24" borderId="16" xfId="0" applyFont="1" applyFill="1" applyBorder="1" applyAlignment="1">
      <alignment horizontal="center" vertical="center" shrinkToFit="1"/>
    </xf>
    <xf numFmtId="0" fontId="26" fillId="25" borderId="16" xfId="0" applyFont="1" applyFill="1" applyBorder="1" applyAlignment="1">
      <alignment horizontal="center" vertical="center" shrinkToFit="1"/>
    </xf>
    <xf numFmtId="0" fontId="27" fillId="25" borderId="16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49" fontId="20" fillId="24" borderId="16" xfId="0" applyNumberFormat="1" applyFont="1" applyFill="1" applyBorder="1" applyAlignment="1">
      <alignment horizontal="center" vertical="center" shrinkToFit="1"/>
    </xf>
    <xf numFmtId="49" fontId="20" fillId="24" borderId="4" xfId="0" applyNumberFormat="1" applyFont="1" applyFill="1" applyBorder="1" applyAlignment="1">
      <alignment horizontal="center" vertical="center" shrinkToFit="1"/>
    </xf>
    <xf numFmtId="0" fontId="20" fillId="24" borderId="16" xfId="0" applyFont="1" applyFill="1" applyBorder="1" applyAlignment="1">
      <alignment horizontal="center" vertical="center"/>
    </xf>
    <xf numFmtId="0" fontId="20" fillId="24" borderId="4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 shrinkToFit="1"/>
    </xf>
    <xf numFmtId="0" fontId="20" fillId="24" borderId="16" xfId="0" applyFont="1" applyFill="1" applyBorder="1" applyAlignment="1">
      <alignment horizontal="center" vertical="center" shrinkToFit="1"/>
    </xf>
    <xf numFmtId="0" fontId="20" fillId="24" borderId="4" xfId="0" applyFont="1" applyFill="1" applyBorder="1" applyAlignment="1">
      <alignment horizontal="center" vertical="center" shrinkToFit="1"/>
    </xf>
    <xf numFmtId="177" fontId="21" fillId="24" borderId="3" xfId="0" applyNumberFormat="1" applyFont="1" applyFill="1" applyBorder="1" applyAlignment="1">
      <alignment horizontal="center" vertical="center" shrinkToFit="1"/>
    </xf>
    <xf numFmtId="177" fontId="21" fillId="24" borderId="4" xfId="0" applyNumberFormat="1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center" vertical="center"/>
    </xf>
    <xf numFmtId="0" fontId="21" fillId="24" borderId="4" xfId="0" applyFont="1" applyFill="1" applyBorder="1" applyAlignment="1">
      <alignment horizontal="center" vertical="center"/>
    </xf>
    <xf numFmtId="177" fontId="21" fillId="24" borderId="16" xfId="0" applyNumberFormat="1" applyFont="1" applyFill="1" applyBorder="1" applyAlignment="1">
      <alignment horizontal="center" vertical="center" shrinkToFit="1"/>
    </xf>
    <xf numFmtId="176" fontId="21" fillId="24" borderId="16" xfId="0" applyNumberFormat="1" applyFont="1" applyFill="1" applyBorder="1" applyAlignment="1">
      <alignment horizontal="center" vertical="center" shrinkToFit="1"/>
    </xf>
    <xf numFmtId="176" fontId="21" fillId="24" borderId="4" xfId="0" applyNumberFormat="1" applyFont="1" applyFill="1" applyBorder="1" applyAlignment="1">
      <alignment horizontal="center" vertical="center" shrinkToFit="1"/>
    </xf>
    <xf numFmtId="0" fontId="20" fillId="24" borderId="3" xfId="0" applyFont="1" applyFill="1" applyBorder="1" applyAlignment="1">
      <alignment horizontal="center" vertical="center"/>
    </xf>
    <xf numFmtId="0" fontId="22" fillId="24" borderId="3" xfId="0" applyFont="1" applyFill="1" applyBorder="1" applyAlignment="1">
      <alignment horizontal="center" vertical="center" shrinkToFit="1"/>
    </xf>
    <xf numFmtId="0" fontId="22" fillId="24" borderId="4" xfId="0" applyFont="1" applyFill="1" applyBorder="1" applyAlignment="1">
      <alignment horizontal="center" vertical="center" shrinkToFit="1"/>
    </xf>
    <xf numFmtId="0" fontId="20" fillId="24" borderId="3" xfId="0" applyFont="1" applyFill="1" applyBorder="1" applyAlignment="1">
      <alignment horizontal="center" vertical="center" shrinkToFit="1"/>
    </xf>
    <xf numFmtId="0" fontId="21" fillId="24" borderId="3" xfId="0" applyFont="1" applyFill="1" applyBorder="1" applyAlignment="1">
      <alignment horizontal="center" vertical="center"/>
    </xf>
    <xf numFmtId="176" fontId="21" fillId="24" borderId="3" xfId="0" applyNumberFormat="1" applyFont="1" applyFill="1" applyBorder="1" applyAlignment="1">
      <alignment horizontal="center" vertical="center" shrinkToFit="1"/>
    </xf>
    <xf numFmtId="0" fontId="22" fillId="24" borderId="16" xfId="0" applyFont="1" applyFill="1" applyBorder="1" applyAlignment="1">
      <alignment horizontal="center" vertical="center" shrinkToFit="1"/>
    </xf>
    <xf numFmtId="49" fontId="20" fillId="24" borderId="1" xfId="0" applyNumberFormat="1" applyFont="1" applyFill="1" applyBorder="1" applyAlignment="1">
      <alignment horizontal="center" vertical="center" shrinkToFit="1"/>
    </xf>
    <xf numFmtId="0" fontId="21" fillId="26" borderId="3" xfId="0" applyFont="1" applyFill="1" applyBorder="1" applyAlignment="1">
      <alignment horizontal="center" vertical="center" shrinkToFit="1"/>
    </xf>
    <xf numFmtId="0" fontId="21" fillId="26" borderId="4" xfId="0" applyFont="1" applyFill="1" applyBorder="1" applyAlignment="1">
      <alignment horizontal="center" vertical="center" shrinkToFit="1"/>
    </xf>
    <xf numFmtId="0" fontId="21" fillId="24" borderId="3" xfId="0" applyFont="1" applyFill="1" applyBorder="1" applyAlignment="1">
      <alignment horizontal="center" vertical="center" shrinkToFit="1"/>
    </xf>
    <xf numFmtId="0" fontId="21" fillId="24" borderId="4" xfId="0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center" vertical="center" shrinkToFit="1"/>
    </xf>
    <xf numFmtId="0" fontId="20" fillId="24" borderId="5" xfId="0" applyFont="1" applyFill="1" applyBorder="1" applyAlignment="1">
      <alignment horizontal="center" vertical="center"/>
    </xf>
    <xf numFmtId="49" fontId="20" fillId="24" borderId="3" xfId="0" applyNumberFormat="1" applyFont="1" applyFill="1" applyBorder="1" applyAlignment="1">
      <alignment horizontal="center" vertical="center" shrinkToFit="1"/>
    </xf>
    <xf numFmtId="49" fontId="20" fillId="26" borderId="3" xfId="0" applyNumberFormat="1" applyFont="1" applyFill="1" applyBorder="1" applyAlignment="1">
      <alignment horizontal="center" vertical="center" shrinkToFit="1"/>
    </xf>
    <xf numFmtId="49" fontId="20" fillId="26" borderId="4" xfId="0" applyNumberFormat="1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23" fillId="24" borderId="4" xfId="0" applyFont="1" applyFill="1" applyBorder="1" applyAlignment="1">
      <alignment horizontal="center" vertical="center" shrinkToFit="1"/>
    </xf>
    <xf numFmtId="0" fontId="23" fillId="26" borderId="3" xfId="0" applyFont="1" applyFill="1" applyBorder="1" applyAlignment="1">
      <alignment horizontal="center" vertical="center" shrinkToFit="1"/>
    </xf>
    <xf numFmtId="0" fontId="23" fillId="26" borderId="4" xfId="0" applyFont="1" applyFill="1" applyBorder="1" applyAlignment="1">
      <alignment horizontal="center" vertical="center" shrinkToFit="1"/>
    </xf>
    <xf numFmtId="0" fontId="23" fillId="24" borderId="0" xfId="0" applyFont="1" applyFill="1" applyAlignment="1">
      <alignment horizontal="left" vertical="center" shrinkToFit="1"/>
    </xf>
    <xf numFmtId="0" fontId="23" fillId="27" borderId="0" xfId="0" applyFont="1" applyFill="1" applyAlignment="1">
      <alignment horizontal="center" vertical="center" shrinkToFit="1"/>
    </xf>
    <xf numFmtId="0" fontId="23" fillId="25" borderId="0" xfId="0" applyFont="1" applyFill="1" applyAlignment="1">
      <alignment horizontal="center" vertical="center" shrinkToFit="1"/>
    </xf>
    <xf numFmtId="0" fontId="25" fillId="24" borderId="3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0" fillId="26" borderId="3" xfId="0" applyFont="1" applyFill="1" applyBorder="1" applyAlignment="1">
      <alignment horizontal="center" vertical="center" shrinkToFit="1"/>
    </xf>
    <xf numFmtId="0" fontId="20" fillId="26" borderId="4" xfId="0" applyFont="1" applyFill="1" applyBorder="1" applyAlignment="1">
      <alignment horizontal="center" vertical="center" shrinkToFit="1"/>
    </xf>
    <xf numFmtId="0" fontId="25" fillId="26" borderId="3" xfId="0" applyFont="1" applyFill="1" applyBorder="1" applyAlignment="1">
      <alignment horizontal="center" vertical="center"/>
    </xf>
    <xf numFmtId="0" fontId="25" fillId="26" borderId="4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center" vertical="center" shrinkToFit="1"/>
    </xf>
    <xf numFmtId="0" fontId="22" fillId="24" borderId="19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horizontal="center" vertical="center" shrinkToFit="1"/>
    </xf>
    <xf numFmtId="0" fontId="22" fillId="24" borderId="5" xfId="0" applyFont="1" applyFill="1" applyBorder="1" applyAlignment="1">
      <alignment horizontal="center" vertical="center" shrinkToFit="1"/>
    </xf>
    <xf numFmtId="0" fontId="22" fillId="24" borderId="20" xfId="0" applyFont="1" applyFill="1" applyBorder="1" applyAlignment="1">
      <alignment horizontal="center" vertical="center" shrinkToFit="1"/>
    </xf>
    <xf numFmtId="0" fontId="25" fillId="24" borderId="3" xfId="0" applyFont="1" applyFill="1" applyBorder="1" applyAlignment="1">
      <alignment horizontal="center" vertical="center" shrinkToFit="1"/>
    </xf>
    <xf numFmtId="0" fontId="25" fillId="24" borderId="4" xfId="0" applyFont="1" applyFill="1" applyBorder="1" applyAlignment="1">
      <alignment horizontal="center" vertical="center" shrinkToFit="1"/>
    </xf>
    <xf numFmtId="49" fontId="20" fillId="24" borderId="0" xfId="0" applyNumberFormat="1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horizontal="right" vertical="center"/>
    </xf>
  </cellXfs>
  <cellStyles count="44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一般" xfId="0" builtinId="0"/>
    <cellStyle name="一般 2" xfId="1"/>
    <cellStyle name="千分位 2" xfId="43"/>
    <cellStyle name="中等 2" xfId="20"/>
    <cellStyle name="合計 2" xfId="21"/>
    <cellStyle name="好 2" xfId="22"/>
    <cellStyle name="計算方式 2" xfId="23"/>
    <cellStyle name="連結的儲存格 2" xfId="24"/>
    <cellStyle name="備註 2" xfId="25"/>
    <cellStyle name="說明文字 2" xfId="26"/>
    <cellStyle name="輔色1 2" xfId="27"/>
    <cellStyle name="輔色2 2" xfId="28"/>
    <cellStyle name="輔色3 2" xfId="29"/>
    <cellStyle name="輔色4 2" xfId="30"/>
    <cellStyle name="輔色5 2" xfId="31"/>
    <cellStyle name="輔色6 2" xfId="32"/>
    <cellStyle name="標題 1 2" xfId="34"/>
    <cellStyle name="標題 2 2" xfId="35"/>
    <cellStyle name="標題 3 2" xfId="36"/>
    <cellStyle name="標題 4 2" xfId="37"/>
    <cellStyle name="標題 5" xfId="33"/>
    <cellStyle name="輸入 2" xfId="38"/>
    <cellStyle name="輸出 2" xfId="39"/>
    <cellStyle name="檢查儲存格 2" xfId="40"/>
    <cellStyle name="壞 2" xfId="41"/>
    <cellStyle name="警告文字 2" xfId="42"/>
  </cellStyles>
  <dxfs count="0"/>
  <tableStyles count="0" defaultTableStyle="TableStyleMedium2" defaultPivotStyle="PivotStyleLight16"/>
  <colors>
    <mruColors>
      <color rgb="FF0000FF"/>
      <color rgb="FFCC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98419</xdr:rowOff>
    </xdr:from>
    <xdr:ext cx="10953750" cy="825867"/>
    <xdr:sp macro="" textlink="">
      <xdr:nvSpPr>
        <xdr:cNvPr id="3" name="矩形 2"/>
        <xdr:cNvSpPr/>
      </xdr:nvSpPr>
      <xdr:spPr>
        <a:xfrm>
          <a:off x="0" y="98419"/>
          <a:ext cx="10953750" cy="8258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en-US" altLang="zh-TW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</a:t>
          </a:r>
          <a:r>
            <a:rPr lang="zh-TW" altLang="en-U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青埔國中</a:t>
          </a:r>
        </a:p>
      </xdr:txBody>
    </xdr:sp>
    <xdr:clientData/>
  </xdr:one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45</xdr:row>
      <xdr:rowOff>205154</xdr:rowOff>
    </xdr:to>
    <xdr:sp macro="" textlink="">
      <xdr:nvSpPr>
        <xdr:cNvPr id="1026" name="AutoShape 2" descr="「新年」的圖片搜尋結果"/>
        <xdr:cNvSpPr>
          <a:spLocks noChangeAspect="1" noChangeArrowheads="1"/>
        </xdr:cNvSpPr>
      </xdr:nvSpPr>
      <xdr:spPr bwMode="auto">
        <a:xfrm>
          <a:off x="80010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12211</xdr:colOff>
      <xdr:row>38</xdr:row>
      <xdr:rowOff>1</xdr:rowOff>
    </xdr:from>
    <xdr:ext cx="11091217" cy="825867"/>
    <xdr:sp macro="" textlink="">
      <xdr:nvSpPr>
        <xdr:cNvPr id="6" name="矩形 5"/>
        <xdr:cNvSpPr/>
      </xdr:nvSpPr>
      <xdr:spPr>
        <a:xfrm>
          <a:off x="12211" y="10817680"/>
          <a:ext cx="11091217" cy="8258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4400" b="1" i="0" u="none" strike="noStrike" kern="0" cap="none" spc="0" normalizeH="0" baseline="0" noProof="0">
              <a:ln w="9525">
                <a:solidFill>
                  <a:sysClr val="window" lastClr="FFFFFF"/>
                </a:solidFill>
                <a:prstDash val="solid"/>
              </a:ln>
              <a:solidFill>
                <a:srgbClr val="4472C4"/>
              </a:solidFill>
              <a:effectLst>
                <a:outerShdw blurRad="12700" dist="38100" dir="2700000" algn="tl" rotWithShape="0">
                  <a:srgbClr val="4472C4">
                    <a:lumMod val="60000"/>
                    <a:lumOff val="40000"/>
                  </a:srgbClr>
                </a:outerShdw>
              </a:effectLst>
              <a:uLnTx/>
              <a:uFillTx/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kumimoji="0" lang="en-US" altLang="zh-TW" sz="4400" b="1" i="0" u="none" strike="noStrike" kern="0" cap="none" spc="0" normalizeH="0" baseline="0" noProof="0">
              <a:ln w="9525">
                <a:solidFill>
                  <a:sysClr val="window" lastClr="FFFFFF"/>
                </a:solidFill>
                <a:prstDash val="solid"/>
              </a:ln>
              <a:solidFill>
                <a:srgbClr val="4472C4"/>
              </a:solidFill>
              <a:effectLst>
                <a:outerShdw blurRad="12700" dist="38100" dir="2700000" algn="tl" rotWithShape="0">
                  <a:srgbClr val="4472C4">
                    <a:lumMod val="60000"/>
                    <a:lumOff val="40000"/>
                  </a:srgbClr>
                </a:outerShdw>
              </a:effectLst>
              <a:uLnTx/>
              <a:uFillTx/>
              <a:latin typeface="華康兒風體W4" pitchFamily="34" charset="-120"/>
              <a:ea typeface="華康兒風體W4" pitchFamily="34" charset="-120"/>
            </a:rPr>
            <a:t>2</a:t>
          </a:r>
          <a:r>
            <a:rPr kumimoji="0" lang="zh-TW" altLang="en-US" sz="4400" b="1" i="0" u="none" strike="noStrike" kern="0" cap="none" spc="0" normalizeH="0" baseline="0" noProof="0">
              <a:ln w="9525">
                <a:solidFill>
                  <a:sysClr val="window" lastClr="FFFFFF"/>
                </a:solidFill>
                <a:prstDash val="solid"/>
              </a:ln>
              <a:solidFill>
                <a:srgbClr val="4472C4"/>
              </a:solidFill>
              <a:effectLst>
                <a:outerShdw blurRad="12700" dist="38100" dir="2700000" algn="tl" rotWithShape="0">
                  <a:srgbClr val="4472C4">
                    <a:lumMod val="60000"/>
                    <a:lumOff val="40000"/>
                  </a:srgbClr>
                </a:outerShdw>
              </a:effectLst>
              <a:uLnTx/>
              <a:uFillTx/>
              <a:latin typeface="華康兒風體W4" pitchFamily="34" charset="-120"/>
              <a:ea typeface="華康兒風體W4" pitchFamily="34" charset="-120"/>
            </a:rPr>
            <a:t>月菜單 青埔國中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topLeftCell="A18" zoomScale="70" zoomScaleNormal="70" workbookViewId="0">
      <selection activeCell="Q37" sqref="Q37"/>
    </sheetView>
  </sheetViews>
  <sheetFormatPr defaultRowHeight="25.5"/>
  <cols>
    <col min="1" max="1" width="5.25" style="16" customWidth="1"/>
    <col min="2" max="2" width="5.25" style="1" customWidth="1"/>
    <col min="3" max="3" width="20.375" style="16" customWidth="1"/>
    <col min="4" max="4" width="23.5" style="1" customWidth="1"/>
    <col min="5" max="5" width="23.125" style="1" customWidth="1"/>
    <col min="6" max="6" width="23.875" style="1" customWidth="1"/>
    <col min="7" max="7" width="6.5" style="16" customWidth="1"/>
    <col min="8" max="8" width="21.125" style="33" customWidth="1"/>
    <col min="9" max="13" width="2.625" style="8" customWidth="1"/>
    <col min="14" max="14" width="2.5" style="43" customWidth="1"/>
    <col min="15" max="16384" width="9" style="1"/>
  </cols>
  <sheetData>
    <row r="1" spans="1:14" ht="71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38.25" customHeight="1">
      <c r="A2" s="2" t="s">
        <v>0</v>
      </c>
      <c r="B2" s="3" t="s">
        <v>1</v>
      </c>
      <c r="C2" s="2" t="s">
        <v>2</v>
      </c>
      <c r="D2" s="3" t="s">
        <v>3</v>
      </c>
      <c r="E2" s="17" t="s">
        <v>4</v>
      </c>
      <c r="F2" s="17" t="s">
        <v>4</v>
      </c>
      <c r="G2" s="2" t="s">
        <v>5</v>
      </c>
      <c r="H2" s="18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2" t="s">
        <v>210</v>
      </c>
    </row>
    <row r="3" spans="1:14" s="6" customFormat="1" ht="21" customHeight="1">
      <c r="A3" s="90" t="s">
        <v>22</v>
      </c>
      <c r="B3" s="5" t="s">
        <v>17</v>
      </c>
      <c r="C3" s="106" t="s">
        <v>249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1:14" s="8" customFormat="1" ht="8.1" customHeight="1">
      <c r="A4" s="62"/>
      <c r="B4" s="7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1:14" s="10" customFormat="1" ht="35.1" customHeight="1">
      <c r="A5" s="90" t="s">
        <v>23</v>
      </c>
      <c r="B5" s="79" t="s">
        <v>14</v>
      </c>
      <c r="C5" s="82" t="s">
        <v>128</v>
      </c>
      <c r="D5" s="19" t="s">
        <v>44</v>
      </c>
      <c r="E5" s="19" t="s">
        <v>45</v>
      </c>
      <c r="F5" s="19" t="s">
        <v>46</v>
      </c>
      <c r="G5" s="20" t="s">
        <v>40</v>
      </c>
      <c r="H5" s="21" t="s">
        <v>103</v>
      </c>
      <c r="I5" s="86">
        <v>5</v>
      </c>
      <c r="J5" s="86">
        <v>2.2999999999999998</v>
      </c>
      <c r="K5" s="86">
        <v>2</v>
      </c>
      <c r="L5" s="86">
        <v>2.4</v>
      </c>
      <c r="M5" s="86">
        <f>I5*70+J5*75+K5*25+L5*45</f>
        <v>680.5</v>
      </c>
      <c r="N5" s="100"/>
    </row>
    <row r="6" spans="1:14" s="12" customFormat="1" ht="8.1" customHeight="1">
      <c r="A6" s="62"/>
      <c r="B6" s="68"/>
      <c r="C6" s="78"/>
      <c r="D6" s="11" t="s">
        <v>47</v>
      </c>
      <c r="E6" s="11" t="s">
        <v>48</v>
      </c>
      <c r="F6" s="11" t="s">
        <v>49</v>
      </c>
      <c r="G6" s="22"/>
      <c r="H6" s="23" t="s">
        <v>104</v>
      </c>
      <c r="I6" s="87"/>
      <c r="J6" s="87"/>
      <c r="K6" s="87"/>
      <c r="L6" s="87"/>
      <c r="M6" s="87"/>
      <c r="N6" s="101"/>
    </row>
    <row r="7" spans="1:14" s="10" customFormat="1" ht="35.1" customHeight="1">
      <c r="A7" s="90" t="s">
        <v>24</v>
      </c>
      <c r="B7" s="79" t="s">
        <v>18</v>
      </c>
      <c r="C7" s="77" t="s">
        <v>123</v>
      </c>
      <c r="D7" s="39" t="s">
        <v>125</v>
      </c>
      <c r="E7" s="19" t="s">
        <v>50</v>
      </c>
      <c r="F7" s="58" t="s">
        <v>188</v>
      </c>
      <c r="G7" s="20" t="s">
        <v>41</v>
      </c>
      <c r="H7" s="21" t="s">
        <v>132</v>
      </c>
      <c r="I7" s="86">
        <v>5</v>
      </c>
      <c r="J7" s="88">
        <v>2.5</v>
      </c>
      <c r="K7" s="88">
        <v>1.8</v>
      </c>
      <c r="L7" s="88">
        <v>2.5</v>
      </c>
      <c r="M7" s="88">
        <f>I7*70+J7*75+K7*25+L7*45</f>
        <v>695</v>
      </c>
      <c r="N7" s="100"/>
    </row>
    <row r="8" spans="1:14" s="12" customFormat="1" ht="8.1" customHeight="1">
      <c r="A8" s="62"/>
      <c r="B8" s="68"/>
      <c r="C8" s="78"/>
      <c r="D8" s="40" t="s">
        <v>126</v>
      </c>
      <c r="E8" s="24" t="s">
        <v>52</v>
      </c>
      <c r="F8" s="59" t="s">
        <v>189</v>
      </c>
      <c r="G8" s="22"/>
      <c r="H8" s="23" t="s">
        <v>133</v>
      </c>
      <c r="I8" s="87"/>
      <c r="J8" s="87"/>
      <c r="K8" s="87"/>
      <c r="L8" s="87"/>
      <c r="M8" s="87"/>
      <c r="N8" s="101"/>
    </row>
    <row r="9" spans="1:14" s="10" customFormat="1" ht="35.1" customHeight="1">
      <c r="A9" s="90" t="s">
        <v>25</v>
      </c>
      <c r="B9" s="13" t="s">
        <v>15</v>
      </c>
      <c r="C9" s="77" t="s">
        <v>129</v>
      </c>
      <c r="D9" s="25" t="s">
        <v>212</v>
      </c>
      <c r="E9" s="25" t="s">
        <v>208</v>
      </c>
      <c r="F9" s="25" t="s">
        <v>211</v>
      </c>
      <c r="G9" s="20" t="s">
        <v>42</v>
      </c>
      <c r="H9" s="10" t="s">
        <v>134</v>
      </c>
      <c r="I9" s="86">
        <v>4.8</v>
      </c>
      <c r="J9" s="86">
        <v>2.2999999999999998</v>
      </c>
      <c r="K9" s="86">
        <v>1.9</v>
      </c>
      <c r="L9" s="86">
        <v>2.5</v>
      </c>
      <c r="M9" s="86">
        <f>I9*70+J9*75+K9*25+L9*45</f>
        <v>668.5</v>
      </c>
      <c r="N9" s="100" t="s">
        <v>237</v>
      </c>
    </row>
    <row r="10" spans="1:14" s="12" customFormat="1" ht="8.1" customHeight="1">
      <c r="A10" s="62"/>
      <c r="B10" s="11"/>
      <c r="C10" s="78"/>
      <c r="D10" s="11" t="s">
        <v>53</v>
      </c>
      <c r="E10" s="11" t="s">
        <v>209</v>
      </c>
      <c r="F10" s="11" t="s">
        <v>250</v>
      </c>
      <c r="G10" s="22"/>
      <c r="H10" s="12" t="s">
        <v>135</v>
      </c>
      <c r="I10" s="87"/>
      <c r="J10" s="87"/>
      <c r="K10" s="87"/>
      <c r="L10" s="87"/>
      <c r="M10" s="87"/>
      <c r="N10" s="101"/>
    </row>
    <row r="11" spans="1:14" s="10" customFormat="1" ht="35.1" customHeight="1">
      <c r="A11" s="90" t="s">
        <v>26</v>
      </c>
      <c r="B11" s="79" t="s">
        <v>16</v>
      </c>
      <c r="C11" s="77" t="s">
        <v>55</v>
      </c>
      <c r="D11" s="25" t="s">
        <v>56</v>
      </c>
      <c r="E11" s="25" t="s">
        <v>213</v>
      </c>
      <c r="F11" s="34" t="s">
        <v>214</v>
      </c>
      <c r="G11" s="79" t="s">
        <v>12</v>
      </c>
      <c r="H11" s="21" t="s">
        <v>105</v>
      </c>
      <c r="I11" s="86">
        <v>5</v>
      </c>
      <c r="J11" s="86">
        <v>2.4</v>
      </c>
      <c r="K11" s="86">
        <v>2</v>
      </c>
      <c r="L11" s="86">
        <v>2.2999999999999998</v>
      </c>
      <c r="M11" s="86">
        <f>I11*70+J11*75+K11*25+L11*45</f>
        <v>683.5</v>
      </c>
      <c r="N11" s="100" t="s">
        <v>237</v>
      </c>
    </row>
    <row r="12" spans="1:14" s="12" customFormat="1" ht="8.1" customHeight="1">
      <c r="A12" s="63"/>
      <c r="B12" s="68"/>
      <c r="C12" s="78"/>
      <c r="D12" s="11" t="s">
        <v>57</v>
      </c>
      <c r="E12" s="11" t="s">
        <v>81</v>
      </c>
      <c r="F12" s="35" t="s">
        <v>251</v>
      </c>
      <c r="G12" s="68"/>
      <c r="H12" s="23" t="s">
        <v>106</v>
      </c>
      <c r="I12" s="87"/>
      <c r="J12" s="87"/>
      <c r="K12" s="87"/>
      <c r="L12" s="87"/>
      <c r="M12" s="87"/>
      <c r="N12" s="101"/>
    </row>
    <row r="13" spans="1:14" s="10" customFormat="1" ht="35.1" customHeight="1">
      <c r="A13" s="62" t="s">
        <v>27</v>
      </c>
      <c r="B13" s="13" t="s">
        <v>17</v>
      </c>
      <c r="C13" s="82" t="s">
        <v>130</v>
      </c>
      <c r="D13" s="19" t="s">
        <v>58</v>
      </c>
      <c r="E13" s="19" t="s">
        <v>215</v>
      </c>
      <c r="F13" s="19" t="s">
        <v>91</v>
      </c>
      <c r="G13" s="79" t="s">
        <v>13</v>
      </c>
      <c r="H13" s="21" t="s">
        <v>85</v>
      </c>
      <c r="I13" s="86">
        <v>4.7</v>
      </c>
      <c r="J13" s="88">
        <v>2.4</v>
      </c>
      <c r="K13" s="88">
        <v>1.8</v>
      </c>
      <c r="L13" s="88">
        <v>2.5</v>
      </c>
      <c r="M13" s="88">
        <f>I13*70+J13*75+K13*25+L13*45</f>
        <v>666.5</v>
      </c>
      <c r="N13" s="100"/>
    </row>
    <row r="14" spans="1:14" s="12" customFormat="1" ht="8.1" customHeight="1">
      <c r="A14" s="63"/>
      <c r="B14" s="11"/>
      <c r="C14" s="78"/>
      <c r="D14" s="11" t="s">
        <v>59</v>
      </c>
      <c r="E14" s="11" t="s">
        <v>90</v>
      </c>
      <c r="F14" s="11" t="s">
        <v>92</v>
      </c>
      <c r="G14" s="68"/>
      <c r="H14" s="23" t="s">
        <v>86</v>
      </c>
      <c r="I14" s="87"/>
      <c r="J14" s="87"/>
      <c r="K14" s="87"/>
      <c r="L14" s="87"/>
      <c r="M14" s="87"/>
      <c r="N14" s="101"/>
    </row>
    <row r="15" spans="1:14" s="10" customFormat="1" ht="35.1" customHeight="1">
      <c r="A15" s="90" t="s">
        <v>28</v>
      </c>
      <c r="B15" s="9" t="s">
        <v>14</v>
      </c>
      <c r="C15" s="77" t="s">
        <v>80</v>
      </c>
      <c r="D15" s="25" t="s">
        <v>60</v>
      </c>
      <c r="E15" s="25" t="s">
        <v>216</v>
      </c>
      <c r="F15" s="10" t="s">
        <v>217</v>
      </c>
      <c r="G15" s="20" t="s">
        <v>40</v>
      </c>
      <c r="H15" s="21" t="s">
        <v>107</v>
      </c>
      <c r="I15" s="86">
        <v>5.5</v>
      </c>
      <c r="J15" s="86">
        <v>2.5</v>
      </c>
      <c r="K15" s="86">
        <v>2</v>
      </c>
      <c r="L15" s="86">
        <v>2.5</v>
      </c>
      <c r="M15" s="81">
        <f>I15*70+J15*75+K15*25+L15*45</f>
        <v>735</v>
      </c>
      <c r="N15" s="100" t="s">
        <v>237</v>
      </c>
    </row>
    <row r="16" spans="1:14" s="12" customFormat="1" ht="8.1" customHeight="1">
      <c r="A16" s="63"/>
      <c r="B16" s="11"/>
      <c r="C16" s="78"/>
      <c r="D16" s="11" t="s">
        <v>19</v>
      </c>
      <c r="E16" s="11" t="s">
        <v>61</v>
      </c>
      <c r="F16" s="11" t="s">
        <v>93</v>
      </c>
      <c r="G16" s="22"/>
      <c r="H16" s="23" t="s">
        <v>108</v>
      </c>
      <c r="I16" s="87"/>
      <c r="J16" s="87"/>
      <c r="K16" s="87"/>
      <c r="L16" s="87"/>
      <c r="M16" s="75"/>
      <c r="N16" s="101"/>
    </row>
    <row r="17" spans="1:14" s="10" customFormat="1" ht="35.1" customHeight="1">
      <c r="A17" s="90" t="s">
        <v>29</v>
      </c>
      <c r="B17" s="9" t="s">
        <v>18</v>
      </c>
      <c r="C17" s="77" t="s">
        <v>82</v>
      </c>
      <c r="D17" s="19" t="s">
        <v>94</v>
      </c>
      <c r="E17" s="39" t="s">
        <v>190</v>
      </c>
      <c r="F17" s="19" t="s">
        <v>218</v>
      </c>
      <c r="G17" s="20" t="s">
        <v>43</v>
      </c>
      <c r="H17" s="21" t="s">
        <v>199</v>
      </c>
      <c r="I17" s="86">
        <v>4.8</v>
      </c>
      <c r="J17" s="88">
        <v>2.5</v>
      </c>
      <c r="K17" s="88">
        <v>1.8</v>
      </c>
      <c r="L17" s="88">
        <v>2.5</v>
      </c>
      <c r="M17" s="88">
        <f>I17*70+J17*75+K17*25+L17*45</f>
        <v>681</v>
      </c>
      <c r="N17" s="100"/>
    </row>
    <row r="18" spans="1:14" s="12" customFormat="1" ht="8.1" customHeight="1">
      <c r="A18" s="63"/>
      <c r="B18" s="11"/>
      <c r="C18" s="78"/>
      <c r="D18" s="24" t="s">
        <v>95</v>
      </c>
      <c r="E18" s="40" t="s">
        <v>191</v>
      </c>
      <c r="F18" s="24" t="s">
        <v>127</v>
      </c>
      <c r="G18" s="22"/>
      <c r="H18" s="23" t="s">
        <v>200</v>
      </c>
      <c r="I18" s="87"/>
      <c r="J18" s="87"/>
      <c r="K18" s="87"/>
      <c r="L18" s="87"/>
      <c r="M18" s="87"/>
      <c r="N18" s="101"/>
    </row>
    <row r="19" spans="1:14" s="10" customFormat="1" ht="35.1" customHeight="1">
      <c r="A19" s="90" t="s">
        <v>30</v>
      </c>
      <c r="B19" s="9" t="s">
        <v>15</v>
      </c>
      <c r="C19" s="77" t="s">
        <v>131</v>
      </c>
      <c r="D19" s="54" t="s">
        <v>255</v>
      </c>
      <c r="E19" s="25" t="s">
        <v>219</v>
      </c>
      <c r="F19" s="34" t="s">
        <v>220</v>
      </c>
      <c r="G19" s="20" t="s">
        <v>42</v>
      </c>
      <c r="H19" s="10" t="s">
        <v>136</v>
      </c>
      <c r="I19" s="86">
        <v>5</v>
      </c>
      <c r="J19" s="88">
        <v>2.5</v>
      </c>
      <c r="K19" s="88">
        <v>2</v>
      </c>
      <c r="L19" s="88">
        <v>2.5</v>
      </c>
      <c r="M19" s="88">
        <f>I19*70+J19*75+K19*25+L19*45</f>
        <v>700</v>
      </c>
      <c r="N19" s="100" t="s">
        <v>237</v>
      </c>
    </row>
    <row r="20" spans="1:14" s="12" customFormat="1" ht="8.1" customHeight="1">
      <c r="A20" s="63"/>
      <c r="B20" s="14"/>
      <c r="C20" s="78"/>
      <c r="D20" s="55" t="s">
        <v>256</v>
      </c>
      <c r="E20" s="11" t="s">
        <v>96</v>
      </c>
      <c r="F20" s="35" t="s">
        <v>62</v>
      </c>
      <c r="G20" s="26"/>
      <c r="H20" s="12" t="s">
        <v>137</v>
      </c>
      <c r="I20" s="87"/>
      <c r="J20" s="88"/>
      <c r="K20" s="88"/>
      <c r="L20" s="88"/>
      <c r="M20" s="88"/>
      <c r="N20" s="101"/>
    </row>
    <row r="21" spans="1:14" s="10" customFormat="1" ht="35.1" customHeight="1">
      <c r="A21" s="90" t="s">
        <v>31</v>
      </c>
      <c r="B21" s="79" t="s">
        <v>16</v>
      </c>
      <c r="C21" s="77" t="s">
        <v>55</v>
      </c>
      <c r="D21" s="25" t="s">
        <v>83</v>
      </c>
      <c r="E21" s="25" t="s">
        <v>222</v>
      </c>
      <c r="F21" s="25" t="s">
        <v>221</v>
      </c>
      <c r="G21" s="79" t="s">
        <v>12</v>
      </c>
      <c r="H21" s="21" t="s">
        <v>109</v>
      </c>
      <c r="I21" s="86">
        <v>5.0999999999999996</v>
      </c>
      <c r="J21" s="86">
        <v>2.4</v>
      </c>
      <c r="K21" s="86">
        <v>1.9</v>
      </c>
      <c r="L21" s="86">
        <v>2.5</v>
      </c>
      <c r="M21" s="86">
        <f>I21*70+J21*75+K21*25+L21*45</f>
        <v>697</v>
      </c>
      <c r="N21" s="100" t="s">
        <v>237</v>
      </c>
    </row>
    <row r="22" spans="1:14" s="12" customFormat="1" ht="9.75" customHeight="1">
      <c r="A22" s="63"/>
      <c r="B22" s="68"/>
      <c r="C22" s="78"/>
      <c r="D22" s="11" t="s">
        <v>84</v>
      </c>
      <c r="E22" s="11" t="s">
        <v>63</v>
      </c>
      <c r="F22" s="11" t="s">
        <v>89</v>
      </c>
      <c r="G22" s="68"/>
      <c r="H22" s="23" t="s">
        <v>110</v>
      </c>
      <c r="I22" s="87"/>
      <c r="J22" s="87"/>
      <c r="K22" s="87"/>
      <c r="L22" s="87"/>
      <c r="M22" s="87"/>
      <c r="N22" s="101"/>
    </row>
    <row r="23" spans="1:14" s="10" customFormat="1" ht="35.1" customHeight="1">
      <c r="A23" s="90" t="s">
        <v>32</v>
      </c>
      <c r="B23" s="9" t="s">
        <v>17</v>
      </c>
      <c r="C23" s="82" t="s">
        <v>138</v>
      </c>
      <c r="D23" s="39" t="s">
        <v>64</v>
      </c>
      <c r="E23" s="19" t="s">
        <v>223</v>
      </c>
      <c r="F23" s="19" t="s">
        <v>224</v>
      </c>
      <c r="G23" s="79" t="s">
        <v>13</v>
      </c>
      <c r="H23" s="21" t="s">
        <v>20</v>
      </c>
      <c r="I23" s="86">
        <v>5</v>
      </c>
      <c r="J23" s="86">
        <v>2.4</v>
      </c>
      <c r="K23" s="86">
        <v>1.9</v>
      </c>
      <c r="L23" s="86">
        <v>2.4</v>
      </c>
      <c r="M23" s="86">
        <f>I23*70+J23*75+K23*25+L23*45</f>
        <v>685.5</v>
      </c>
      <c r="N23" s="100" t="s">
        <v>237</v>
      </c>
    </row>
    <row r="24" spans="1:14" s="12" customFormat="1" ht="8.1" customHeight="1">
      <c r="A24" s="63"/>
      <c r="B24" s="11"/>
      <c r="C24" s="78"/>
      <c r="D24" s="41" t="s">
        <v>65</v>
      </c>
      <c r="E24" s="11" t="s">
        <v>66</v>
      </c>
      <c r="F24" s="11" t="s">
        <v>67</v>
      </c>
      <c r="G24" s="68"/>
      <c r="H24" s="23" t="s">
        <v>21</v>
      </c>
      <c r="I24" s="87"/>
      <c r="J24" s="87"/>
      <c r="K24" s="87"/>
      <c r="L24" s="87"/>
      <c r="M24" s="87"/>
      <c r="N24" s="101"/>
    </row>
    <row r="25" spans="1:14" s="10" customFormat="1" ht="35.1" customHeight="1">
      <c r="A25" s="90" t="s">
        <v>33</v>
      </c>
      <c r="B25" s="9" t="s">
        <v>14</v>
      </c>
      <c r="C25" s="82" t="s">
        <v>139</v>
      </c>
      <c r="D25" s="19" t="s">
        <v>68</v>
      </c>
      <c r="E25" s="19" t="s">
        <v>226</v>
      </c>
      <c r="F25" s="19" t="s">
        <v>225</v>
      </c>
      <c r="G25" s="20" t="s">
        <v>40</v>
      </c>
      <c r="H25" s="21" t="s">
        <v>111</v>
      </c>
      <c r="I25" s="86">
        <v>5.4</v>
      </c>
      <c r="J25" s="86">
        <v>2.4</v>
      </c>
      <c r="K25" s="86">
        <v>1.9</v>
      </c>
      <c r="L25" s="86">
        <v>2.5</v>
      </c>
      <c r="M25" s="86">
        <f>I25*70+J25*75+K25*25+L25*45</f>
        <v>718</v>
      </c>
      <c r="N25" s="100" t="s">
        <v>237</v>
      </c>
    </row>
    <row r="26" spans="1:14" s="12" customFormat="1" ht="8.1" customHeight="1">
      <c r="A26" s="63"/>
      <c r="B26" s="11"/>
      <c r="C26" s="78"/>
      <c r="D26" s="11" t="s">
        <v>69</v>
      </c>
      <c r="E26" s="11" t="s">
        <v>97</v>
      </c>
      <c r="F26" s="11" t="s">
        <v>98</v>
      </c>
      <c r="G26" s="22"/>
      <c r="H26" s="23" t="s">
        <v>112</v>
      </c>
      <c r="I26" s="87"/>
      <c r="J26" s="87"/>
      <c r="K26" s="87"/>
      <c r="L26" s="87"/>
      <c r="M26" s="87"/>
      <c r="N26" s="101"/>
    </row>
    <row r="27" spans="1:14" s="10" customFormat="1" ht="35.1" customHeight="1">
      <c r="A27" s="90" t="s">
        <v>34</v>
      </c>
      <c r="B27" s="9" t="s">
        <v>18</v>
      </c>
      <c r="C27" s="82" t="s">
        <v>124</v>
      </c>
      <c r="D27" s="19" t="s">
        <v>70</v>
      </c>
      <c r="E27" s="19" t="s">
        <v>87</v>
      </c>
      <c r="F27" s="56" t="s">
        <v>253</v>
      </c>
      <c r="G27" s="20" t="s">
        <v>41</v>
      </c>
      <c r="H27" s="21" t="s">
        <v>247</v>
      </c>
      <c r="I27" s="86">
        <v>5.5</v>
      </c>
      <c r="J27" s="88">
        <v>2.4</v>
      </c>
      <c r="K27" s="88">
        <v>1.9</v>
      </c>
      <c r="L27" s="88">
        <v>2.5</v>
      </c>
      <c r="M27" s="88">
        <f>I27*70+J27*75+K27*25+L27*45</f>
        <v>725</v>
      </c>
      <c r="N27" s="100"/>
    </row>
    <row r="28" spans="1:14" s="12" customFormat="1" ht="8.1" customHeight="1">
      <c r="A28" s="63"/>
      <c r="B28" s="11"/>
      <c r="C28" s="78"/>
      <c r="D28" s="24" t="s">
        <v>71</v>
      </c>
      <c r="E28" s="24" t="s">
        <v>88</v>
      </c>
      <c r="F28" s="57" t="s">
        <v>254</v>
      </c>
      <c r="G28" s="22"/>
      <c r="H28" s="23" t="s">
        <v>248</v>
      </c>
      <c r="I28" s="87"/>
      <c r="J28" s="87"/>
      <c r="K28" s="87"/>
      <c r="L28" s="87"/>
      <c r="M28" s="87"/>
      <c r="N28" s="101"/>
    </row>
    <row r="29" spans="1:14" s="10" customFormat="1" ht="35.1" customHeight="1">
      <c r="A29" s="90" t="s">
        <v>35</v>
      </c>
      <c r="B29" s="9" t="s">
        <v>15</v>
      </c>
      <c r="C29" s="77" t="s">
        <v>140</v>
      </c>
      <c r="D29" s="25" t="s">
        <v>228</v>
      </c>
      <c r="E29" s="25" t="s">
        <v>227</v>
      </c>
      <c r="F29" s="25" t="s">
        <v>72</v>
      </c>
      <c r="G29" s="20" t="s">
        <v>42</v>
      </c>
      <c r="H29" s="21" t="s">
        <v>113</v>
      </c>
      <c r="I29" s="86">
        <v>4.7</v>
      </c>
      <c r="J29" s="86">
        <v>2.4</v>
      </c>
      <c r="K29" s="86">
        <v>1.9</v>
      </c>
      <c r="L29" s="86">
        <v>2.5</v>
      </c>
      <c r="M29" s="86">
        <f>I29*70+J29*75+K29*25+L29*45</f>
        <v>669</v>
      </c>
      <c r="N29" s="100" t="s">
        <v>237</v>
      </c>
    </row>
    <row r="30" spans="1:14" s="12" customFormat="1" ht="8.1" customHeight="1">
      <c r="A30" s="63"/>
      <c r="B30" s="11"/>
      <c r="C30" s="78"/>
      <c r="D30" s="11" t="s">
        <v>51</v>
      </c>
      <c r="E30" s="11" t="s">
        <v>73</v>
      </c>
      <c r="F30" s="11" t="s">
        <v>74</v>
      </c>
      <c r="G30" s="22"/>
      <c r="H30" s="23" t="s">
        <v>114</v>
      </c>
      <c r="I30" s="87"/>
      <c r="J30" s="88"/>
      <c r="K30" s="88"/>
      <c r="L30" s="88"/>
      <c r="M30" s="88"/>
      <c r="N30" s="101"/>
    </row>
    <row r="31" spans="1:14" s="10" customFormat="1" ht="35.1" customHeight="1">
      <c r="A31" s="90" t="s">
        <v>36</v>
      </c>
      <c r="B31" s="79" t="s">
        <v>16</v>
      </c>
      <c r="C31" s="77" t="s">
        <v>80</v>
      </c>
      <c r="D31" s="25" t="s">
        <v>75</v>
      </c>
      <c r="E31" s="25" t="s">
        <v>230</v>
      </c>
      <c r="F31" s="25" t="s">
        <v>229</v>
      </c>
      <c r="G31" s="79" t="s">
        <v>12</v>
      </c>
      <c r="H31" s="27" t="s">
        <v>115</v>
      </c>
      <c r="I31" s="86">
        <v>5</v>
      </c>
      <c r="J31" s="86">
        <v>2.4</v>
      </c>
      <c r="K31" s="86">
        <v>2</v>
      </c>
      <c r="L31" s="86">
        <v>2.4</v>
      </c>
      <c r="M31" s="86">
        <f>I31*70+J31*75+K31*25+L31*45</f>
        <v>688</v>
      </c>
      <c r="N31" s="100" t="s">
        <v>237</v>
      </c>
    </row>
    <row r="32" spans="1:14" s="12" customFormat="1" ht="8.1" customHeight="1">
      <c r="A32" s="63"/>
      <c r="B32" s="68"/>
      <c r="C32" s="78"/>
      <c r="D32" s="11" t="s">
        <v>76</v>
      </c>
      <c r="E32" s="11" t="s">
        <v>54</v>
      </c>
      <c r="F32" s="11" t="s">
        <v>102</v>
      </c>
      <c r="G32" s="68"/>
      <c r="H32" s="28" t="s">
        <v>116</v>
      </c>
      <c r="I32" s="87"/>
      <c r="J32" s="87"/>
      <c r="K32" s="87"/>
      <c r="L32" s="87"/>
      <c r="M32" s="87"/>
      <c r="N32" s="101"/>
    </row>
    <row r="33" spans="1:14" s="10" customFormat="1" ht="35.1" customHeight="1">
      <c r="A33" s="90" t="s">
        <v>37</v>
      </c>
      <c r="B33" s="79" t="s">
        <v>17</v>
      </c>
      <c r="C33" s="93" t="s">
        <v>141</v>
      </c>
      <c r="D33" s="19" t="s">
        <v>232</v>
      </c>
      <c r="E33" s="19" t="s">
        <v>231</v>
      </c>
      <c r="F33" s="51" t="s">
        <v>99</v>
      </c>
      <c r="G33" s="67" t="s">
        <v>13</v>
      </c>
      <c r="H33" s="27" t="s">
        <v>121</v>
      </c>
      <c r="I33" s="86">
        <v>5.5</v>
      </c>
      <c r="J33" s="88">
        <v>2.5</v>
      </c>
      <c r="K33" s="88">
        <v>1.9</v>
      </c>
      <c r="L33" s="88">
        <v>2.5</v>
      </c>
      <c r="M33" s="88">
        <f>I33*70+J33*75+K33*25+L33*45</f>
        <v>732.5</v>
      </c>
      <c r="N33" s="100" t="s">
        <v>237</v>
      </c>
    </row>
    <row r="34" spans="1:14" s="12" customFormat="1" ht="8.1" customHeight="1">
      <c r="A34" s="63"/>
      <c r="B34" s="68"/>
      <c r="C34" s="94"/>
      <c r="D34" s="24" t="s">
        <v>77</v>
      </c>
      <c r="E34" s="24" t="s">
        <v>101</v>
      </c>
      <c r="F34" s="52" t="s">
        <v>100</v>
      </c>
      <c r="G34" s="68"/>
      <c r="H34" s="28" t="s">
        <v>122</v>
      </c>
      <c r="I34" s="87"/>
      <c r="J34" s="87"/>
      <c r="K34" s="87"/>
      <c r="L34" s="87"/>
      <c r="M34" s="87"/>
      <c r="N34" s="101"/>
    </row>
    <row r="35" spans="1:14" s="10" customFormat="1" ht="35.1" customHeight="1">
      <c r="A35" s="90" t="s">
        <v>38</v>
      </c>
      <c r="B35" s="79" t="s">
        <v>14</v>
      </c>
      <c r="C35" s="77" t="s">
        <v>80</v>
      </c>
      <c r="D35" s="25" t="s">
        <v>234</v>
      </c>
      <c r="E35" s="25" t="s">
        <v>233</v>
      </c>
      <c r="F35" s="60" t="s">
        <v>258</v>
      </c>
      <c r="G35" s="20" t="s">
        <v>40</v>
      </c>
      <c r="H35" s="21" t="s">
        <v>119</v>
      </c>
      <c r="I35" s="86">
        <v>5.5</v>
      </c>
      <c r="J35" s="86">
        <v>2.5</v>
      </c>
      <c r="K35" s="86">
        <v>1.8</v>
      </c>
      <c r="L35" s="86">
        <v>2.5</v>
      </c>
      <c r="M35" s="86">
        <f>I35*70+J35*75+K35*25+L35*45</f>
        <v>730</v>
      </c>
      <c r="N35" s="100" t="s">
        <v>237</v>
      </c>
    </row>
    <row r="36" spans="1:14" s="12" customFormat="1" ht="8.1" customHeight="1">
      <c r="A36" s="63"/>
      <c r="B36" s="68"/>
      <c r="C36" s="78"/>
      <c r="D36" s="11" t="s">
        <v>78</v>
      </c>
      <c r="E36" s="11" t="s">
        <v>79</v>
      </c>
      <c r="F36" s="61" t="s">
        <v>259</v>
      </c>
      <c r="G36" s="22"/>
      <c r="H36" s="23" t="s">
        <v>120</v>
      </c>
      <c r="I36" s="87"/>
      <c r="J36" s="87"/>
      <c r="K36" s="87"/>
      <c r="L36" s="87"/>
      <c r="M36" s="87"/>
      <c r="N36" s="101"/>
    </row>
    <row r="37" spans="1:14" s="10" customFormat="1" ht="35.1" customHeight="1">
      <c r="A37" s="91" t="s">
        <v>39</v>
      </c>
      <c r="B37" s="102" t="s">
        <v>18</v>
      </c>
      <c r="C37" s="95" t="s">
        <v>194</v>
      </c>
      <c r="D37" s="36" t="s">
        <v>236</v>
      </c>
      <c r="E37" s="36" t="s">
        <v>192</v>
      </c>
      <c r="F37" s="36" t="s">
        <v>235</v>
      </c>
      <c r="G37" s="102" t="s">
        <v>41</v>
      </c>
      <c r="H37" s="36" t="s">
        <v>117</v>
      </c>
      <c r="I37" s="84">
        <v>5.5</v>
      </c>
      <c r="J37" s="84">
        <v>2.5</v>
      </c>
      <c r="K37" s="84">
        <v>1.9</v>
      </c>
      <c r="L37" s="84">
        <v>2.5</v>
      </c>
      <c r="M37" s="84">
        <f>I37*70+J37*75+K37*25+L37*45</f>
        <v>732.5</v>
      </c>
      <c r="N37" s="104" t="s">
        <v>237</v>
      </c>
    </row>
    <row r="38" spans="1:14" s="12" customFormat="1" ht="8.1" customHeight="1">
      <c r="A38" s="92"/>
      <c r="B38" s="103"/>
      <c r="C38" s="96"/>
      <c r="D38" s="37" t="s">
        <v>252</v>
      </c>
      <c r="E38" s="37" t="s">
        <v>193</v>
      </c>
      <c r="F38" s="37" t="s">
        <v>195</v>
      </c>
      <c r="G38" s="103"/>
      <c r="H38" s="37" t="s">
        <v>118</v>
      </c>
      <c r="I38" s="85"/>
      <c r="J38" s="85"/>
      <c r="K38" s="85"/>
      <c r="L38" s="85"/>
      <c r="M38" s="85"/>
      <c r="N38" s="105"/>
    </row>
    <row r="39" spans="1:14" s="12" customFormat="1" ht="67.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44"/>
    </row>
    <row r="40" spans="1:14" s="15" customFormat="1" ht="33.950000000000003" customHeight="1">
      <c r="A40" s="83" t="s">
        <v>183</v>
      </c>
      <c r="B40" s="76" t="s">
        <v>142</v>
      </c>
      <c r="C40" s="77" t="s">
        <v>196</v>
      </c>
      <c r="D40" s="25" t="s">
        <v>143</v>
      </c>
      <c r="E40" s="49" t="s">
        <v>197</v>
      </c>
      <c r="F40" s="45" t="s">
        <v>144</v>
      </c>
      <c r="G40" s="79" t="s">
        <v>145</v>
      </c>
      <c r="H40" s="47" t="s">
        <v>201</v>
      </c>
      <c r="I40" s="69">
        <v>6.5</v>
      </c>
      <c r="J40" s="80">
        <v>2.5</v>
      </c>
      <c r="K40" s="69">
        <v>1.9</v>
      </c>
      <c r="L40" s="69">
        <v>2.5</v>
      </c>
      <c r="M40" s="81">
        <f>I40*70+J40*75+K40*25+L40*45</f>
        <v>802.5</v>
      </c>
      <c r="N40" s="112"/>
    </row>
    <row r="41" spans="1:14" s="12" customFormat="1" ht="7.5" customHeight="1">
      <c r="A41" s="83"/>
      <c r="B41" s="65"/>
      <c r="C41" s="78"/>
      <c r="D41" s="11" t="s">
        <v>146</v>
      </c>
      <c r="E41" s="50" t="s">
        <v>147</v>
      </c>
      <c r="F41" s="30" t="s">
        <v>148</v>
      </c>
      <c r="G41" s="68"/>
      <c r="H41" s="31" t="s">
        <v>202</v>
      </c>
      <c r="I41" s="70"/>
      <c r="J41" s="72"/>
      <c r="K41" s="70"/>
      <c r="L41" s="70"/>
      <c r="M41" s="75"/>
      <c r="N41" s="113"/>
    </row>
    <row r="42" spans="1:14" s="16" customFormat="1" ht="33.950000000000003" customHeight="1">
      <c r="A42" s="62" t="s">
        <v>184</v>
      </c>
      <c r="B42" s="64" t="s">
        <v>149</v>
      </c>
      <c r="C42" s="82" t="s">
        <v>150</v>
      </c>
      <c r="D42" s="19" t="s">
        <v>151</v>
      </c>
      <c r="E42" s="19" t="s">
        <v>238</v>
      </c>
      <c r="F42" s="19" t="s">
        <v>239</v>
      </c>
      <c r="G42" s="67" t="s">
        <v>152</v>
      </c>
      <c r="H42" s="25" t="s">
        <v>153</v>
      </c>
      <c r="I42" s="69">
        <v>6.6</v>
      </c>
      <c r="J42" s="71">
        <v>2.5</v>
      </c>
      <c r="K42" s="73">
        <v>1.9</v>
      </c>
      <c r="L42" s="73">
        <v>2.5</v>
      </c>
      <c r="M42" s="74">
        <f>I42*70+J42*75+K42*25+L42*45</f>
        <v>809.5</v>
      </c>
      <c r="N42" s="112" t="s">
        <v>237</v>
      </c>
    </row>
    <row r="43" spans="1:14" ht="7.5" customHeight="1">
      <c r="A43" s="63"/>
      <c r="B43" s="65"/>
      <c r="C43" s="78"/>
      <c r="D43" s="32" t="s">
        <v>154</v>
      </c>
      <c r="E43" s="11" t="s">
        <v>155</v>
      </c>
      <c r="F43" s="11" t="s">
        <v>156</v>
      </c>
      <c r="G43" s="68"/>
      <c r="H43" s="11" t="s">
        <v>157</v>
      </c>
      <c r="I43" s="70"/>
      <c r="J43" s="72"/>
      <c r="K43" s="70"/>
      <c r="L43" s="70"/>
      <c r="M43" s="75"/>
      <c r="N43" s="113"/>
    </row>
    <row r="44" spans="1:14" ht="33.950000000000003" customHeight="1">
      <c r="A44" s="62" t="s">
        <v>185</v>
      </c>
      <c r="B44" s="76" t="s">
        <v>158</v>
      </c>
      <c r="C44" s="77" t="s">
        <v>159</v>
      </c>
      <c r="D44" s="25" t="s">
        <v>240</v>
      </c>
      <c r="E44" s="25" t="s">
        <v>160</v>
      </c>
      <c r="F44" s="25" t="s">
        <v>241</v>
      </c>
      <c r="G44" s="79" t="s">
        <v>152</v>
      </c>
      <c r="H44" s="25" t="s">
        <v>161</v>
      </c>
      <c r="I44" s="69">
        <v>6.5</v>
      </c>
      <c r="J44" s="80">
        <v>2.5</v>
      </c>
      <c r="K44" s="69">
        <v>1.8</v>
      </c>
      <c r="L44" s="69">
        <v>2.5</v>
      </c>
      <c r="M44" s="81">
        <f>I44*70+J44*75+K44*25+L44*45</f>
        <v>800</v>
      </c>
      <c r="N44" s="112" t="s">
        <v>237</v>
      </c>
    </row>
    <row r="45" spans="1:14" ht="7.5" customHeight="1">
      <c r="A45" s="63"/>
      <c r="B45" s="65"/>
      <c r="C45" s="78"/>
      <c r="D45" s="11" t="s">
        <v>162</v>
      </c>
      <c r="E45" s="11" t="s">
        <v>163</v>
      </c>
      <c r="F45" s="11" t="s">
        <v>164</v>
      </c>
      <c r="G45" s="68"/>
      <c r="H45" s="11" t="s">
        <v>165</v>
      </c>
      <c r="I45" s="70"/>
      <c r="J45" s="72"/>
      <c r="K45" s="70"/>
      <c r="L45" s="70"/>
      <c r="M45" s="75"/>
      <c r="N45" s="113"/>
    </row>
    <row r="46" spans="1:14" ht="33.950000000000003" customHeight="1">
      <c r="A46" s="62" t="s">
        <v>186</v>
      </c>
      <c r="B46" s="64" t="s">
        <v>166</v>
      </c>
      <c r="C46" s="66" t="s">
        <v>167</v>
      </c>
      <c r="D46" s="19" t="s">
        <v>168</v>
      </c>
      <c r="E46" s="19" t="s">
        <v>243</v>
      </c>
      <c r="F46" s="19" t="s">
        <v>242</v>
      </c>
      <c r="G46" s="67" t="s">
        <v>169</v>
      </c>
      <c r="H46" s="19" t="s">
        <v>170</v>
      </c>
      <c r="I46" s="69">
        <v>6.6</v>
      </c>
      <c r="J46" s="71">
        <v>2.5</v>
      </c>
      <c r="K46" s="73">
        <v>1.9</v>
      </c>
      <c r="L46" s="73">
        <v>2.5</v>
      </c>
      <c r="M46" s="74">
        <f>I46*70+J46*75+K46*25+L46*45</f>
        <v>809.5</v>
      </c>
      <c r="N46" s="112" t="s">
        <v>237</v>
      </c>
    </row>
    <row r="47" spans="1:14" ht="7.5" customHeight="1">
      <c r="A47" s="63"/>
      <c r="B47" s="65"/>
      <c r="C47" s="66"/>
      <c r="D47" s="11" t="s">
        <v>171</v>
      </c>
      <c r="E47" s="11" t="s">
        <v>172</v>
      </c>
      <c r="F47" s="11" t="s">
        <v>173</v>
      </c>
      <c r="G47" s="68"/>
      <c r="H47" s="11" t="s">
        <v>174</v>
      </c>
      <c r="I47" s="70"/>
      <c r="J47" s="72"/>
      <c r="K47" s="70"/>
      <c r="L47" s="70"/>
      <c r="M47" s="75"/>
      <c r="N47" s="113"/>
    </row>
    <row r="48" spans="1:14" ht="33.950000000000003" customHeight="1">
      <c r="A48" s="62" t="s">
        <v>187</v>
      </c>
      <c r="B48" s="76" t="s">
        <v>175</v>
      </c>
      <c r="C48" s="77" t="s">
        <v>176</v>
      </c>
      <c r="D48" s="19" t="s">
        <v>244</v>
      </c>
      <c r="E48" s="39" t="s">
        <v>177</v>
      </c>
      <c r="F48" s="46" t="s">
        <v>245</v>
      </c>
      <c r="G48" s="79" t="s">
        <v>152</v>
      </c>
      <c r="H48" s="25" t="s">
        <v>178</v>
      </c>
      <c r="I48" s="69">
        <v>6.5</v>
      </c>
      <c r="J48" s="80">
        <v>2.5</v>
      </c>
      <c r="K48" s="69">
        <v>1.9</v>
      </c>
      <c r="L48" s="69">
        <v>2.5</v>
      </c>
      <c r="M48" s="81">
        <f>I48*70+J48*75+K48*25+L48*45</f>
        <v>802.5</v>
      </c>
      <c r="N48" s="112" t="s">
        <v>237</v>
      </c>
    </row>
    <row r="49" spans="1:14" ht="7.5" customHeight="1">
      <c r="A49" s="63"/>
      <c r="B49" s="65"/>
      <c r="C49" s="78"/>
      <c r="D49" s="11" t="s">
        <v>179</v>
      </c>
      <c r="E49" s="41" t="s">
        <v>180</v>
      </c>
      <c r="F49" s="29" t="s">
        <v>181</v>
      </c>
      <c r="G49" s="68"/>
      <c r="H49" s="11" t="s">
        <v>182</v>
      </c>
      <c r="I49" s="70"/>
      <c r="J49" s="72"/>
      <c r="K49" s="70"/>
      <c r="L49" s="70"/>
      <c r="M49" s="75"/>
      <c r="N49" s="113"/>
    </row>
    <row r="50" spans="1:14" ht="19.5">
      <c r="H50" s="115" t="s">
        <v>198</v>
      </c>
      <c r="I50" s="115"/>
      <c r="J50" s="115"/>
      <c r="K50" s="115"/>
      <c r="L50" s="115"/>
      <c r="M50" s="115"/>
    </row>
    <row r="51" spans="1:14" ht="25.5" customHeight="1">
      <c r="A51" s="97" t="s">
        <v>203</v>
      </c>
      <c r="B51" s="97"/>
      <c r="C51" s="97"/>
      <c r="D51" s="97"/>
      <c r="E51" s="97"/>
      <c r="F51" s="97"/>
      <c r="G51" s="97"/>
      <c r="H51" s="97"/>
    </row>
    <row r="52" spans="1:14" ht="25.5" customHeight="1">
      <c r="A52" s="97" t="s">
        <v>204</v>
      </c>
      <c r="B52" s="97"/>
      <c r="C52" s="97"/>
      <c r="D52" s="97"/>
      <c r="E52" s="97"/>
      <c r="F52" s="97"/>
      <c r="G52" s="97"/>
      <c r="H52" s="97"/>
    </row>
    <row r="53" spans="1:14" ht="25.5" customHeight="1">
      <c r="A53" s="38" t="s">
        <v>205</v>
      </c>
      <c r="B53" s="98" t="s">
        <v>206</v>
      </c>
      <c r="C53" s="98"/>
      <c r="D53" s="48" t="s">
        <v>246</v>
      </c>
      <c r="E53" s="38"/>
      <c r="F53" s="38"/>
      <c r="G53" s="38"/>
      <c r="H53" s="38"/>
      <c r="I53" s="38"/>
    </row>
    <row r="54" spans="1:14">
      <c r="B54" s="99" t="s">
        <v>207</v>
      </c>
      <c r="C54" s="99"/>
      <c r="D54" s="53" t="s">
        <v>257</v>
      </c>
    </row>
  </sheetData>
  <mergeCells count="210">
    <mergeCell ref="N37:N38"/>
    <mergeCell ref="C3:N4"/>
    <mergeCell ref="N40:N41"/>
    <mergeCell ref="N42:N43"/>
    <mergeCell ref="N44:N45"/>
    <mergeCell ref="N46:N47"/>
    <mergeCell ref="N48:N49"/>
    <mergeCell ref="A39:M39"/>
    <mergeCell ref="H50:M50"/>
    <mergeCell ref="C31:C32"/>
    <mergeCell ref="C15:C16"/>
    <mergeCell ref="G23:G24"/>
    <mergeCell ref="G33:G34"/>
    <mergeCell ref="C7:C8"/>
    <mergeCell ref="C9:C10"/>
    <mergeCell ref="C11:C12"/>
    <mergeCell ref="G31:G32"/>
    <mergeCell ref="B7:B8"/>
    <mergeCell ref="G21:G22"/>
    <mergeCell ref="A27:A28"/>
    <mergeCell ref="C13:C14"/>
    <mergeCell ref="G13:G14"/>
    <mergeCell ref="A13:A14"/>
    <mergeCell ref="B11:B12"/>
    <mergeCell ref="A51:H51"/>
    <mergeCell ref="A52:H52"/>
    <mergeCell ref="B53:C53"/>
    <mergeCell ref="B54:C54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G37:G38"/>
    <mergeCell ref="B37:B38"/>
    <mergeCell ref="B35:B36"/>
    <mergeCell ref="B33:B34"/>
    <mergeCell ref="C21:C22"/>
    <mergeCell ref="A15:A16"/>
    <mergeCell ref="A23:A24"/>
    <mergeCell ref="A37:A38"/>
    <mergeCell ref="A35:A36"/>
    <mergeCell ref="A19:A20"/>
    <mergeCell ref="A31:A32"/>
    <mergeCell ref="B31:B32"/>
    <mergeCell ref="C35:C36"/>
    <mergeCell ref="C17:C18"/>
    <mergeCell ref="C29:C30"/>
    <mergeCell ref="A17:A18"/>
    <mergeCell ref="A29:A30"/>
    <mergeCell ref="C27:C28"/>
    <mergeCell ref="C23:C24"/>
    <mergeCell ref="C25:C26"/>
    <mergeCell ref="C33:C34"/>
    <mergeCell ref="A25:A26"/>
    <mergeCell ref="A33:A34"/>
    <mergeCell ref="C37:C38"/>
    <mergeCell ref="C19:C20"/>
    <mergeCell ref="A21:A22"/>
    <mergeCell ref="B21:B22"/>
    <mergeCell ref="M17:M18"/>
    <mergeCell ref="A1:M1"/>
    <mergeCell ref="K9:K10"/>
    <mergeCell ref="L9:L10"/>
    <mergeCell ref="M9:M10"/>
    <mergeCell ref="K7:K8"/>
    <mergeCell ref="L7:L8"/>
    <mergeCell ref="M7:M8"/>
    <mergeCell ref="A3:A4"/>
    <mergeCell ref="I7:I8"/>
    <mergeCell ref="J7:J8"/>
    <mergeCell ref="I9:I10"/>
    <mergeCell ref="J9:J10"/>
    <mergeCell ref="A5:A6"/>
    <mergeCell ref="C5:C6"/>
    <mergeCell ref="A9:A10"/>
    <mergeCell ref="A7:A8"/>
    <mergeCell ref="M5:M6"/>
    <mergeCell ref="B5:B6"/>
    <mergeCell ref="A11:A12"/>
    <mergeCell ref="G11:G12"/>
    <mergeCell ref="I17:I18"/>
    <mergeCell ref="I15:I16"/>
    <mergeCell ref="M37:M38"/>
    <mergeCell ref="K35:K36"/>
    <mergeCell ref="J19:J20"/>
    <mergeCell ref="M33:M34"/>
    <mergeCell ref="L31:L32"/>
    <mergeCell ref="M31:M32"/>
    <mergeCell ref="J33:J34"/>
    <mergeCell ref="K23:K24"/>
    <mergeCell ref="J29:J30"/>
    <mergeCell ref="K29:K30"/>
    <mergeCell ref="L29:L30"/>
    <mergeCell ref="M29:M30"/>
    <mergeCell ref="M23:M24"/>
    <mergeCell ref="L19:L20"/>
    <mergeCell ref="M19:M20"/>
    <mergeCell ref="L25:L26"/>
    <mergeCell ref="J37:J38"/>
    <mergeCell ref="J23:J24"/>
    <mergeCell ref="L21:L22"/>
    <mergeCell ref="M21:M22"/>
    <mergeCell ref="L23:L24"/>
    <mergeCell ref="M25:M26"/>
    <mergeCell ref="L27:L28"/>
    <mergeCell ref="M27:M28"/>
    <mergeCell ref="M35:M36"/>
    <mergeCell ref="L33:L34"/>
    <mergeCell ref="L11:L12"/>
    <mergeCell ref="M11:M12"/>
    <mergeCell ref="I5:I6"/>
    <mergeCell ref="J5:J6"/>
    <mergeCell ref="K5:K6"/>
    <mergeCell ref="I31:I32"/>
    <mergeCell ref="J31:J32"/>
    <mergeCell ref="K31:K32"/>
    <mergeCell ref="L5:L6"/>
    <mergeCell ref="K25:K26"/>
    <mergeCell ref="J17:J18"/>
    <mergeCell ref="J13:J14"/>
    <mergeCell ref="K13:K14"/>
    <mergeCell ref="L13:L14"/>
    <mergeCell ref="M13:M14"/>
    <mergeCell ref="K15:K16"/>
    <mergeCell ref="L15:L16"/>
    <mergeCell ref="M15:M16"/>
    <mergeCell ref="K19:K20"/>
    <mergeCell ref="J15:J16"/>
    <mergeCell ref="K17:K18"/>
    <mergeCell ref="L17:L18"/>
    <mergeCell ref="K37:K38"/>
    <mergeCell ref="L37:L38"/>
    <mergeCell ref="I11:I12"/>
    <mergeCell ref="J11:J12"/>
    <mergeCell ref="K11:K12"/>
    <mergeCell ref="I27:I28"/>
    <mergeCell ref="J27:J28"/>
    <mergeCell ref="I21:I22"/>
    <mergeCell ref="J21:J22"/>
    <mergeCell ref="K21:K22"/>
    <mergeCell ref="K27:K28"/>
    <mergeCell ref="I33:I34"/>
    <mergeCell ref="K33:K34"/>
    <mergeCell ref="J35:J36"/>
    <mergeCell ref="J25:J26"/>
    <mergeCell ref="L35:L36"/>
    <mergeCell ref="I37:I38"/>
    <mergeCell ref="I35:I36"/>
    <mergeCell ref="I29:I30"/>
    <mergeCell ref="I25:I26"/>
    <mergeCell ref="I23:I24"/>
    <mergeCell ref="I19:I20"/>
    <mergeCell ref="I13:I14"/>
    <mergeCell ref="A40:A41"/>
    <mergeCell ref="B40:B41"/>
    <mergeCell ref="C40:C41"/>
    <mergeCell ref="G40:G41"/>
    <mergeCell ref="I40:I41"/>
    <mergeCell ref="J40:J41"/>
    <mergeCell ref="K40:K41"/>
    <mergeCell ref="L40:L41"/>
    <mergeCell ref="M40:M41"/>
    <mergeCell ref="J44:J45"/>
    <mergeCell ref="K44:K45"/>
    <mergeCell ref="L44:L45"/>
    <mergeCell ref="M44:M45"/>
    <mergeCell ref="A42:A43"/>
    <mergeCell ref="B42:B43"/>
    <mergeCell ref="C42:C43"/>
    <mergeCell ref="G42:G43"/>
    <mergeCell ref="I42:I43"/>
    <mergeCell ref="J42:J43"/>
    <mergeCell ref="K42:K43"/>
    <mergeCell ref="L42:L43"/>
    <mergeCell ref="M42:M43"/>
    <mergeCell ref="A44:A45"/>
    <mergeCell ref="B44:B45"/>
    <mergeCell ref="C44:C45"/>
    <mergeCell ref="G44:G45"/>
    <mergeCell ref="I44:I45"/>
    <mergeCell ref="A48:A49"/>
    <mergeCell ref="B48:B49"/>
    <mergeCell ref="C48:C49"/>
    <mergeCell ref="G48:G49"/>
    <mergeCell ref="I48:I49"/>
    <mergeCell ref="J48:J49"/>
    <mergeCell ref="K48:K49"/>
    <mergeCell ref="L48:L49"/>
    <mergeCell ref="M48:M49"/>
    <mergeCell ref="A46:A47"/>
    <mergeCell ref="B46:B47"/>
    <mergeCell ref="C46:C47"/>
    <mergeCell ref="G46:G47"/>
    <mergeCell ref="I46:I47"/>
    <mergeCell ref="J46:J47"/>
    <mergeCell ref="K46:K47"/>
    <mergeCell ref="L46:L47"/>
    <mergeCell ref="M46:M47"/>
  </mergeCells>
  <phoneticPr fontId="1" type="noConversion"/>
  <pageMargins left="0" right="0" top="0" bottom="0" header="0" footer="0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2017-12-25T06:14:50Z</cp:lastPrinted>
  <dcterms:created xsi:type="dcterms:W3CDTF">2015-02-17T05:19:18Z</dcterms:created>
  <dcterms:modified xsi:type="dcterms:W3CDTF">2017-12-25T07:03:43Z</dcterms:modified>
</cp:coreProperties>
</file>