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5200" windowHeight="1194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9" i="1" l="1"/>
  <c r="M43" i="1" l="1"/>
  <c r="M33" i="1"/>
  <c r="M23" i="1"/>
  <c r="M13" i="1"/>
  <c r="M3" i="1"/>
  <c r="M31" i="1" l="1"/>
  <c r="M39" i="1" l="1"/>
  <c r="M29" i="1"/>
  <c r="M17" i="1"/>
  <c r="M7" i="1"/>
  <c r="M35" i="1"/>
  <c r="M47" i="1" l="1"/>
  <c r="M15" i="1" l="1"/>
  <c r="M45" i="1" l="1"/>
  <c r="M41" i="1"/>
  <c r="M37" i="1"/>
  <c r="M27" i="1"/>
  <c r="M25" i="1"/>
  <c r="M21" i="1"/>
  <c r="M19" i="1"/>
  <c r="M11" i="1"/>
  <c r="M9" i="1"/>
  <c r="M5" i="1"/>
</calcChain>
</file>

<file path=xl/sharedStrings.xml><?xml version="1.0" encoding="utf-8"?>
<sst xmlns="http://schemas.openxmlformats.org/spreadsheetml/2006/main" count="300" uniqueCount="259">
  <si>
    <t>日期</t>
    <phoneticPr fontId="1" type="noConversion"/>
  </si>
  <si>
    <t>星期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</si>
  <si>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</si>
  <si>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</si>
  <si>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</si>
  <si>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青菜</t>
    <phoneticPr fontId="1" type="noConversion"/>
  </si>
  <si>
    <t>湯品</t>
    <phoneticPr fontId="1" type="noConversion"/>
  </si>
  <si>
    <t>全榖根莖類(份)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</si>
  <si>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</si>
  <si>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</si>
  <si>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</si>
  <si>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熱量</t>
    <phoneticPr fontId="1" type="noConversion"/>
  </si>
  <si>
    <t>一</t>
    <phoneticPr fontId="1" type="noConversion"/>
  </si>
  <si>
    <t>二</t>
    <phoneticPr fontId="1" type="noConversion"/>
  </si>
  <si>
    <t>四</t>
    <phoneticPr fontId="1" type="noConversion"/>
  </si>
  <si>
    <t>五</t>
    <phoneticPr fontId="1" type="noConversion"/>
  </si>
  <si>
    <t>有機蔬菜</t>
    <phoneticPr fontId="1" type="noConversion"/>
  </si>
  <si>
    <t>營養師 李景惠</t>
    <phoneticPr fontId="1" type="noConversion"/>
  </si>
  <si>
    <t>吉園圃蔬菜</t>
    <phoneticPr fontId="1" type="noConversion"/>
  </si>
  <si>
    <t>8/31</t>
  </si>
  <si>
    <t>9/7</t>
  </si>
  <si>
    <t>9/14</t>
  </si>
  <si>
    <t>9/1</t>
    <phoneticPr fontId="1" type="noConversion"/>
  </si>
  <si>
    <t>9/4</t>
    <phoneticPr fontId="1" type="noConversion"/>
  </si>
  <si>
    <t>9/5</t>
  </si>
  <si>
    <t>9/8</t>
  </si>
  <si>
    <t>9/11</t>
    <phoneticPr fontId="1" type="noConversion"/>
  </si>
  <si>
    <t>9/12</t>
  </si>
  <si>
    <t>9/15</t>
  </si>
  <si>
    <t>9/18</t>
    <phoneticPr fontId="1" type="noConversion"/>
  </si>
  <si>
    <t>9/19</t>
  </si>
  <si>
    <t>9/21</t>
  </si>
  <si>
    <t>9/22</t>
  </si>
  <si>
    <t>香菇雞丁</t>
    <phoneticPr fontId="1" type="noConversion"/>
  </si>
  <si>
    <t>香菇.雞丁.炒</t>
    <phoneticPr fontId="1" type="noConversion"/>
  </si>
  <si>
    <t>可口白飯</t>
    <phoneticPr fontId="1" type="noConversion"/>
  </si>
  <si>
    <t>柳葉魚.炸</t>
    <phoneticPr fontId="1" type="noConversion"/>
  </si>
  <si>
    <t>冬瓜排骨湯</t>
    <phoneticPr fontId="1" type="noConversion"/>
  </si>
  <si>
    <t>冬瓜.排骨.煮</t>
    <phoneticPr fontId="1" type="noConversion"/>
  </si>
  <si>
    <t>糙米飯</t>
    <phoneticPr fontId="1" type="noConversion"/>
  </si>
  <si>
    <t>柳葉魚</t>
    <phoneticPr fontId="1" type="noConversion"/>
  </si>
  <si>
    <t>蒸蛋</t>
    <phoneticPr fontId="1" type="noConversion"/>
  </si>
  <si>
    <t>雞蛋.蒸</t>
    <phoneticPr fontId="1" type="noConversion"/>
  </si>
  <si>
    <t>地瓜飯</t>
    <phoneticPr fontId="1" type="noConversion"/>
  </si>
  <si>
    <t>古早扣肉</t>
    <phoneticPr fontId="1" type="noConversion"/>
  </si>
  <si>
    <t>肉丁.豆干.煮</t>
    <phoneticPr fontId="1" type="noConversion"/>
  </si>
  <si>
    <t>玉米三色</t>
    <phoneticPr fontId="1" type="noConversion"/>
  </si>
  <si>
    <t>玉米粒.紅蘿蔔.馬鈴薯.炒</t>
    <phoneticPr fontId="1" type="noConversion"/>
  </si>
  <si>
    <t xml:space="preserve"> 燒賣時蔬</t>
    <phoneticPr fontId="1" type="noConversion"/>
  </si>
  <si>
    <t>燒賣.蔬菜.蒸</t>
    <phoneticPr fontId="1" type="noConversion"/>
  </si>
  <si>
    <t>紫菜湯</t>
    <phoneticPr fontId="1" type="noConversion"/>
  </si>
  <si>
    <t>紫菜.雞蛋.煮</t>
    <phoneticPr fontId="1" type="noConversion"/>
  </si>
  <si>
    <t>叉燒肉</t>
    <phoneticPr fontId="1" type="noConversion"/>
  </si>
  <si>
    <t>叉燒肉.烤</t>
    <phoneticPr fontId="1" type="noConversion"/>
  </si>
  <si>
    <t>爆炒炸醬肉丁</t>
    <phoneticPr fontId="1" type="noConversion"/>
  </si>
  <si>
    <t>豆乾丁.絞肉.炒</t>
    <phoneticPr fontId="1" type="noConversion"/>
  </si>
  <si>
    <t>海苔丸燒</t>
    <phoneticPr fontId="1" type="noConversion"/>
  </si>
  <si>
    <t>海苔丸.煮</t>
    <phoneticPr fontId="1" type="noConversion"/>
  </si>
  <si>
    <t>魷魚羹湯</t>
    <phoneticPr fontId="1" type="noConversion"/>
  </si>
  <si>
    <t>魷魚羹.煮</t>
    <phoneticPr fontId="1" type="noConversion"/>
  </si>
  <si>
    <t>黑芝麻飯</t>
    <phoneticPr fontId="1" type="noConversion"/>
  </si>
  <si>
    <t>紅燒雞排</t>
    <phoneticPr fontId="1" type="noConversion"/>
  </si>
  <si>
    <t>雞排.紅燒</t>
    <phoneticPr fontId="1" type="noConversion"/>
  </si>
  <si>
    <t>芋頭白菜</t>
    <phoneticPr fontId="1" type="noConversion"/>
  </si>
  <si>
    <t>芋頭.白菜.紅蘿蔔.炒</t>
    <phoneticPr fontId="1" type="noConversion"/>
  </si>
  <si>
    <t>紫米飯</t>
    <phoneticPr fontId="1" type="noConversion"/>
  </si>
  <si>
    <t>生薑肉片</t>
    <phoneticPr fontId="1" type="noConversion"/>
  </si>
  <si>
    <t>薑片.肉片.炒</t>
    <phoneticPr fontId="1" type="noConversion"/>
  </si>
  <si>
    <t>紫米飯</t>
    <phoneticPr fontId="1" type="noConversion"/>
  </si>
  <si>
    <t>海帶三絲</t>
    <phoneticPr fontId="1" type="noConversion"/>
  </si>
  <si>
    <t>海帶絲.白乾絲.紅蘿蔔絲.炒</t>
    <phoneticPr fontId="1" type="noConversion"/>
  </si>
  <si>
    <t>大瓜肉片湯</t>
    <phoneticPr fontId="1" type="noConversion"/>
  </si>
  <si>
    <t>大瓜.肉片.煮</t>
    <phoneticPr fontId="1" type="noConversion"/>
  </si>
  <si>
    <t>美味白飯</t>
    <phoneticPr fontId="1" type="noConversion"/>
  </si>
  <si>
    <t>迷迭香雞腿</t>
    <phoneticPr fontId="1" type="noConversion"/>
  </si>
  <si>
    <t>雞腿.烤</t>
    <phoneticPr fontId="1" type="noConversion"/>
  </si>
  <si>
    <t>粉絲煲</t>
    <phoneticPr fontId="1" type="noConversion"/>
  </si>
  <si>
    <t>粉絲.絞肉.蔬菜.炒</t>
    <phoneticPr fontId="1" type="noConversion"/>
  </si>
  <si>
    <t>川菜肉絲</t>
    <phoneticPr fontId="1" type="noConversion"/>
  </si>
  <si>
    <t>川菜.肉絲.炒</t>
    <phoneticPr fontId="1" type="noConversion"/>
  </si>
  <si>
    <t>三絲羹湯</t>
    <phoneticPr fontId="1" type="noConversion"/>
  </si>
  <si>
    <t>筍絲.紅蘿蔔絲.木耳絲.煮</t>
    <phoneticPr fontId="1" type="noConversion"/>
  </si>
  <si>
    <t>小米飯</t>
    <phoneticPr fontId="1" type="noConversion"/>
  </si>
  <si>
    <t>蔥燒里肌</t>
    <phoneticPr fontId="1" type="noConversion"/>
  </si>
  <si>
    <t>里肌.燒</t>
    <phoneticPr fontId="1" type="noConversion"/>
  </si>
  <si>
    <t>番茄豆腐</t>
    <phoneticPr fontId="1" type="noConversion"/>
  </si>
  <si>
    <t>番茄.豆腐.炒</t>
    <phoneticPr fontId="1" type="noConversion"/>
  </si>
  <si>
    <t>敏豆甜條</t>
    <phoneticPr fontId="1" type="noConversion"/>
  </si>
  <si>
    <t>敏豆.甜不辣.炒</t>
    <phoneticPr fontId="1" type="noConversion"/>
  </si>
  <si>
    <t>小魚味噌湯</t>
    <phoneticPr fontId="1" type="noConversion"/>
  </si>
  <si>
    <t>小魚.味噌.煮</t>
    <phoneticPr fontId="1" type="noConversion"/>
  </si>
  <si>
    <t>五穀飯</t>
    <phoneticPr fontId="1" type="noConversion"/>
  </si>
  <si>
    <t>鳳梨.咕咾肉.炒</t>
    <phoneticPr fontId="1" type="noConversion"/>
  </si>
  <si>
    <t>五香滷蛋</t>
    <phoneticPr fontId="1" type="noConversion"/>
  </si>
  <si>
    <t>滷蛋.滷</t>
    <phoneticPr fontId="1" type="noConversion"/>
  </si>
  <si>
    <t>鳳梨咕咾肉</t>
    <phoneticPr fontId="1" type="noConversion"/>
  </si>
  <si>
    <t>筍香燜肉</t>
    <phoneticPr fontId="1" type="noConversion"/>
  </si>
  <si>
    <t>竹筍.豬肉.燜</t>
    <phoneticPr fontId="1" type="noConversion"/>
  </si>
  <si>
    <t>梅干絞肉</t>
    <phoneticPr fontId="1" type="noConversion"/>
  </si>
  <si>
    <t>梅乾菜.絞肉.炒</t>
    <phoneticPr fontId="1" type="noConversion"/>
  </si>
  <si>
    <t>海帶大骨湯</t>
    <phoneticPr fontId="1" type="noConversion"/>
  </si>
  <si>
    <t>海帶.大骨.煮</t>
    <phoneticPr fontId="1" type="noConversion"/>
  </si>
  <si>
    <t>美味白飯</t>
    <phoneticPr fontId="1" type="noConversion"/>
  </si>
  <si>
    <t>木須炒肉</t>
    <phoneticPr fontId="1" type="noConversion"/>
  </si>
  <si>
    <t>豆芽.紅蘿蔔.肉絲.炒</t>
    <phoneticPr fontId="1" type="noConversion"/>
  </si>
  <si>
    <t>三杯百頁</t>
    <phoneticPr fontId="1" type="noConversion"/>
  </si>
  <si>
    <t>百頁.炒</t>
    <phoneticPr fontId="1" type="noConversion"/>
  </si>
  <si>
    <t>蘿蔔排骨湯</t>
    <phoneticPr fontId="1" type="noConversion"/>
  </si>
  <si>
    <t>蘿蔔.排骨.煮</t>
    <phoneticPr fontId="1" type="noConversion"/>
  </si>
  <si>
    <t>胚芽飯</t>
    <phoneticPr fontId="1" type="noConversion"/>
  </si>
  <si>
    <t>可口白飯</t>
    <phoneticPr fontId="1" type="noConversion"/>
  </si>
  <si>
    <t>卡拉雞堡</t>
    <phoneticPr fontId="1" type="noConversion"/>
  </si>
  <si>
    <t>卡拉雞堡.炸</t>
    <phoneticPr fontId="1" type="noConversion"/>
  </si>
  <si>
    <t>豆乾丁.絞肉.炒</t>
    <phoneticPr fontId="1" type="noConversion"/>
  </si>
  <si>
    <t>打拋肉燥</t>
    <phoneticPr fontId="1" type="noConversion"/>
  </si>
  <si>
    <t>金針菇.蔬菜.肉絲.炒</t>
    <phoneticPr fontId="1" type="noConversion"/>
  </si>
  <si>
    <t>芋頭米粉湯</t>
    <phoneticPr fontId="1" type="noConversion"/>
  </si>
  <si>
    <t>金針菇什錦</t>
    <phoneticPr fontId="1" type="noConversion"/>
  </si>
  <si>
    <t>芋頭.米粉.煮</t>
    <phoneticPr fontId="1" type="noConversion"/>
  </si>
  <si>
    <t>糖醋肉片</t>
    <phoneticPr fontId="1" type="noConversion"/>
  </si>
  <si>
    <t>肉片.炒</t>
    <phoneticPr fontId="1" type="noConversion"/>
  </si>
  <si>
    <t>開陽青菜</t>
    <phoneticPr fontId="1" type="noConversion"/>
  </si>
  <si>
    <t>青菜.蝦米.炒</t>
    <phoneticPr fontId="1" type="noConversion"/>
  </si>
  <si>
    <t>番茄.玉米粒.絞肉.炒</t>
    <phoneticPr fontId="1" type="noConversion"/>
  </si>
  <si>
    <t>玉米濃湯</t>
    <phoneticPr fontId="1" type="noConversion"/>
  </si>
  <si>
    <t>玉米粒馬鈴薯.紅蘿蔔.雞蛋.煮</t>
    <phoneticPr fontId="1" type="noConversion"/>
  </si>
  <si>
    <t>和風豬排</t>
    <phoneticPr fontId="1" type="noConversion"/>
  </si>
  <si>
    <t>豬排.煮</t>
    <phoneticPr fontId="1" type="noConversion"/>
  </si>
  <si>
    <t>白醬洋芋燒</t>
    <phoneticPr fontId="1" type="noConversion"/>
  </si>
  <si>
    <t>馬鈴薯.紅蘿蔔.煮</t>
    <phoneticPr fontId="1" type="noConversion"/>
  </si>
  <si>
    <t>海帶麵腸</t>
    <phoneticPr fontId="1" type="noConversion"/>
  </si>
  <si>
    <t>海帶.麵腸.滷</t>
    <phoneticPr fontId="1" type="noConversion"/>
  </si>
  <si>
    <t>三杯雞丁</t>
    <phoneticPr fontId="1" type="noConversion"/>
  </si>
  <si>
    <t>雞丁.炒</t>
    <phoneticPr fontId="1" type="noConversion"/>
  </si>
  <si>
    <t>蘿蔔燒肉</t>
    <phoneticPr fontId="1" type="noConversion"/>
  </si>
  <si>
    <t>蘿蔔.豬肉.燒</t>
    <phoneticPr fontId="1" type="noConversion"/>
  </si>
  <si>
    <t>乾片小魚</t>
    <phoneticPr fontId="1" type="noConversion"/>
  </si>
  <si>
    <t>豆干片.小魚.炒</t>
    <phoneticPr fontId="1" type="noConversion"/>
  </si>
  <si>
    <t>海苔飯</t>
    <phoneticPr fontId="1" type="noConversion"/>
  </si>
  <si>
    <t>田園玉米</t>
    <phoneticPr fontId="1" type="noConversion"/>
  </si>
  <si>
    <t>玉米粒.馬鈴薯.紅蘿蔔.炒</t>
    <phoneticPr fontId="1" type="noConversion"/>
  </si>
  <si>
    <t>雞塊*2</t>
    <phoneticPr fontId="1" type="noConversion"/>
  </si>
  <si>
    <t>雞塊.炸</t>
    <phoneticPr fontId="1" type="noConversion"/>
  </si>
  <si>
    <t>韓式肉片</t>
    <phoneticPr fontId="1" type="noConversion"/>
  </si>
  <si>
    <t>紅蘿蔔炒蛋</t>
    <phoneticPr fontId="1" type="noConversion"/>
  </si>
  <si>
    <t>紅蘿蔔.雞蛋.炒</t>
    <phoneticPr fontId="1" type="noConversion"/>
  </si>
  <si>
    <t>開陽青菜</t>
    <phoneticPr fontId="1" type="noConversion"/>
  </si>
  <si>
    <t>青菜.蝦米.炒</t>
    <phoneticPr fontId="1" type="noConversion"/>
  </si>
  <si>
    <t>薑燒雞腿</t>
    <phoneticPr fontId="1" type="noConversion"/>
  </si>
  <si>
    <t>雞腿.燒</t>
    <phoneticPr fontId="1" type="noConversion"/>
  </si>
  <si>
    <t>麵輪.紅白蘿蔔.滷</t>
    <phoneticPr fontId="1" type="noConversion"/>
  </si>
  <si>
    <t>蛋.蔬菜.煮</t>
    <phoneticPr fontId="1" type="noConversion"/>
  </si>
  <si>
    <t>紅燒豬腩</t>
    <phoneticPr fontId="1" type="noConversion"/>
  </si>
  <si>
    <t>豬肉.滷</t>
    <phoneticPr fontId="1" type="noConversion"/>
  </si>
  <si>
    <t>毛豆三色</t>
    <phoneticPr fontId="1" type="noConversion"/>
  </si>
  <si>
    <t>毛豆.馬鈴薯.紅蘿蔔.玉米粒.炒</t>
    <phoneticPr fontId="1" type="noConversion"/>
  </si>
  <si>
    <t>花枝丸燒</t>
    <phoneticPr fontId="1" type="noConversion"/>
  </si>
  <si>
    <t>花枝丸.煮</t>
    <phoneticPr fontId="1" type="noConversion"/>
  </si>
  <si>
    <t>酸辣湯</t>
    <phoneticPr fontId="1" type="noConversion"/>
  </si>
  <si>
    <t>豆腐.紅蘿蔔.雞蛋.煮</t>
    <phoneticPr fontId="1" type="noConversion"/>
  </si>
  <si>
    <t>鐵板豆腐</t>
    <phoneticPr fontId="1" type="noConversion"/>
  </si>
  <si>
    <t>油豆腐.絞肉.紅燒</t>
    <phoneticPr fontId="1" type="noConversion"/>
  </si>
  <si>
    <t>洋蔥肉絲</t>
    <phoneticPr fontId="1" type="noConversion"/>
  </si>
  <si>
    <t>洋蔥.紅蘿蔔.炒</t>
    <phoneticPr fontId="1" type="noConversion"/>
  </si>
  <si>
    <t>青菜獅子頭</t>
    <phoneticPr fontId="1" type="noConversion"/>
  </si>
  <si>
    <t>青菜.獅子頭.煮</t>
    <phoneticPr fontId="1" type="noConversion"/>
  </si>
  <si>
    <t>檸檬雞翅</t>
    <phoneticPr fontId="1" type="noConversion"/>
  </si>
  <si>
    <t>雞翅.煮</t>
    <phoneticPr fontId="1" type="noConversion"/>
  </si>
  <si>
    <t>螺旋麵</t>
    <phoneticPr fontId="1" type="noConversion"/>
  </si>
  <si>
    <t>京醬肉絲</t>
    <phoneticPr fontId="1" type="noConversion"/>
  </si>
  <si>
    <t>肉絲.蔬菜.炒</t>
    <phoneticPr fontId="1" type="noConversion"/>
  </si>
  <si>
    <t>番茄肉醬</t>
    <phoneticPr fontId="1" type="noConversion"/>
  </si>
  <si>
    <t>8/30</t>
    <phoneticPr fontId="1" type="noConversion"/>
  </si>
  <si>
    <t>三</t>
    <phoneticPr fontId="1" type="noConversion"/>
  </si>
  <si>
    <t>季節青菜</t>
    <phoneticPr fontId="1" type="noConversion"/>
  </si>
  <si>
    <t>9/6</t>
  </si>
  <si>
    <t>9/13</t>
  </si>
  <si>
    <t>9/20</t>
  </si>
  <si>
    <t>蛋炒飯</t>
    <phoneticPr fontId="1" type="noConversion"/>
  </si>
  <si>
    <t>五香雞腿</t>
    <phoneticPr fontId="1" type="noConversion"/>
  </si>
  <si>
    <t>雞腿.滷</t>
    <phoneticPr fontId="1" type="noConversion"/>
  </si>
  <si>
    <t>花枝丸</t>
    <phoneticPr fontId="1" type="noConversion"/>
  </si>
  <si>
    <t>花枝丸.滷</t>
    <phoneticPr fontId="1" type="noConversion"/>
  </si>
  <si>
    <t>開陽青菜</t>
    <phoneticPr fontId="1" type="noConversion"/>
  </si>
  <si>
    <t>季節青菜</t>
    <phoneticPr fontId="1" type="noConversion"/>
  </si>
  <si>
    <t>蝦米.青菜.炒</t>
    <phoneticPr fontId="1" type="noConversion"/>
  </si>
  <si>
    <t>綠豆湯</t>
    <phoneticPr fontId="1" type="noConversion"/>
  </si>
  <si>
    <t>綠豆.煮</t>
    <phoneticPr fontId="1" type="noConversion"/>
  </si>
  <si>
    <t>肉絲炒麵</t>
    <phoneticPr fontId="1" type="noConversion"/>
  </si>
  <si>
    <t>豬排</t>
    <phoneticPr fontId="1" type="noConversion"/>
  </si>
  <si>
    <t>豬排.煮</t>
    <phoneticPr fontId="1" type="noConversion"/>
  </si>
  <si>
    <t>起司雞球</t>
    <phoneticPr fontId="1" type="noConversion"/>
  </si>
  <si>
    <t>起司.雞球.煮</t>
    <phoneticPr fontId="1" type="noConversion"/>
  </si>
  <si>
    <t>菇菇蔬菜湯</t>
    <phoneticPr fontId="1" type="noConversion"/>
  </si>
  <si>
    <t>香菇.蔬菜.煮</t>
    <phoneticPr fontId="1" type="noConversion"/>
  </si>
  <si>
    <t>燴什錦</t>
    <phoneticPr fontId="1" type="noConversion"/>
  </si>
  <si>
    <t>蔬菜.肉絲.燴</t>
    <phoneticPr fontId="1" type="noConversion"/>
  </si>
  <si>
    <t>芹菜丸子湯</t>
    <phoneticPr fontId="1" type="noConversion"/>
  </si>
  <si>
    <t>芹菜.丸子.煮</t>
    <phoneticPr fontId="1" type="noConversion"/>
  </si>
  <si>
    <t>竹筍.煮</t>
    <phoneticPr fontId="1" type="noConversion"/>
  </si>
  <si>
    <t>青菜蛋花湯</t>
    <phoneticPr fontId="1" type="noConversion"/>
  </si>
  <si>
    <t>炒米粉</t>
    <phoneticPr fontId="1" type="noConversion"/>
  </si>
  <si>
    <t>滷雞排</t>
    <phoneticPr fontId="1" type="noConversion"/>
  </si>
  <si>
    <t>雞排.滷</t>
    <phoneticPr fontId="1" type="noConversion"/>
  </si>
  <si>
    <t>蒼蠅頭</t>
    <phoneticPr fontId="1" type="noConversion"/>
  </si>
  <si>
    <t>刈包</t>
    <phoneticPr fontId="1" type="noConversion"/>
  </si>
  <si>
    <t>刈包.蒸</t>
    <phoneticPr fontId="1" type="noConversion"/>
  </si>
  <si>
    <t>冬瓜西米露</t>
    <phoneticPr fontId="1" type="noConversion"/>
  </si>
  <si>
    <t>西谷米.冬瓜磚.煮</t>
    <phoneticPr fontId="1" type="noConversion"/>
  </si>
  <si>
    <t>地瓜飯</t>
    <phoneticPr fontId="1" type="noConversion"/>
  </si>
  <si>
    <t>雞排.煮</t>
    <phoneticPr fontId="1" type="noConversion"/>
  </si>
  <si>
    <t>蜜汁雞排</t>
    <phoneticPr fontId="1" type="noConversion"/>
  </si>
  <si>
    <t>洋蔥肉丁</t>
    <phoneticPr fontId="1" type="noConversion"/>
  </si>
  <si>
    <t>洋蔥.肉丁.煮</t>
    <phoneticPr fontId="1" type="noConversion"/>
  </si>
  <si>
    <t>小籠包</t>
    <phoneticPr fontId="1" type="noConversion"/>
  </si>
  <si>
    <t>小籠包.蒸</t>
    <phoneticPr fontId="1" type="noConversion"/>
  </si>
  <si>
    <t>香菇雞湯</t>
    <phoneticPr fontId="1" type="noConversion"/>
  </si>
  <si>
    <t>香菇.雞丁.煮</t>
    <phoneticPr fontId="1" type="noConversion"/>
  </si>
  <si>
    <t>竹筍湯</t>
    <phoneticPr fontId="1" type="noConversion"/>
  </si>
  <si>
    <t>洋芋清湯</t>
    <phoneticPr fontId="1" type="noConversion"/>
  </si>
  <si>
    <t>馬鈴薯.紅蘿蔔.排骨.煮</t>
    <phoneticPr fontId="1" type="noConversion"/>
  </si>
  <si>
    <t>韭菜.絞肉.豆干末.炒</t>
    <phoneticPr fontId="1" type="noConversion"/>
  </si>
  <si>
    <t>紅豆湯</t>
    <phoneticPr fontId="1" type="noConversion"/>
  </si>
  <si>
    <t>紅豆.煮</t>
    <phoneticPr fontId="1" type="noConversion"/>
  </si>
  <si>
    <t>芋香大白</t>
    <phoneticPr fontId="1" type="noConversion"/>
  </si>
  <si>
    <t>腐皮蛋+麵包</t>
    <phoneticPr fontId="1" type="noConversion"/>
  </si>
  <si>
    <t>雞蛋.炸+麵包</t>
    <phoneticPr fontId="1" type="noConversion"/>
  </si>
  <si>
    <t>香菇豆腐</t>
    <phoneticPr fontId="1" type="noConversion"/>
  </si>
  <si>
    <t>肉片.泡菜.炒</t>
    <phoneticPr fontId="1" type="noConversion"/>
  </si>
  <si>
    <t>香菇.豆腐.炒</t>
    <phoneticPr fontId="1" type="noConversion"/>
  </si>
  <si>
    <t>可口白飯 蔬食日</t>
    <phoneticPr fontId="1" type="noConversion"/>
  </si>
  <si>
    <t>蘿蔔麵輪</t>
    <phoneticPr fontId="1" type="noConversion"/>
  </si>
  <si>
    <t>鮮蔬肉片湯</t>
    <phoneticPr fontId="1" type="noConversion"/>
  </si>
  <si>
    <t>蔬菜.肉片.煮</t>
    <phoneticPr fontId="1" type="noConversion"/>
  </si>
  <si>
    <t>田園番茄湯</t>
    <phoneticPr fontId="1" type="noConversion"/>
  </si>
  <si>
    <t>番茄.高麗菜.煮</t>
    <phoneticPr fontId="1" type="noConversion"/>
  </si>
  <si>
    <t>芹菜白玉湯</t>
    <phoneticPr fontId="1" type="noConversion"/>
  </si>
  <si>
    <t>芹菜.白蘿蔔.煮</t>
    <phoneticPr fontId="1" type="noConversion"/>
  </si>
  <si>
    <t>*全面使用非基改食材</t>
    <phoneticPr fontId="1" type="noConversion"/>
  </si>
  <si>
    <t>*</t>
    <phoneticPr fontId="1" type="noConversion"/>
  </si>
  <si>
    <t>再製品:</t>
    <phoneticPr fontId="1" type="noConversion"/>
  </si>
  <si>
    <t>8次/月</t>
    <phoneticPr fontId="1" type="noConversion"/>
  </si>
  <si>
    <t>油炸品:</t>
    <phoneticPr fontId="1" type="noConversion"/>
  </si>
  <si>
    <t>魚</t>
    <phoneticPr fontId="1" type="noConversion"/>
  </si>
  <si>
    <t>魚</t>
    <phoneticPr fontId="1" type="noConversion"/>
  </si>
  <si>
    <t>3次/月</t>
    <phoneticPr fontId="1" type="noConversion"/>
  </si>
  <si>
    <t>* 9/29(五)公糧米回饋水果一份,每份60大卡</t>
    <phoneticPr fontId="1" type="noConversion"/>
  </si>
  <si>
    <t>芋頭.紅蘿蔔.大白菜.炒</t>
    <phoneticPr fontId="1" type="noConversion"/>
  </si>
  <si>
    <t>六</t>
    <phoneticPr fontId="1" type="noConversion"/>
  </si>
  <si>
    <t>美味白飯</t>
    <phoneticPr fontId="1" type="noConversion"/>
  </si>
  <si>
    <t>蜜汁子排</t>
    <phoneticPr fontId="1" type="noConversion"/>
  </si>
  <si>
    <t>蒸蛋</t>
    <phoneticPr fontId="1" type="noConversion"/>
  </si>
  <si>
    <t>乾丁絞肉</t>
    <phoneticPr fontId="1" type="noConversion"/>
  </si>
  <si>
    <t>吉園圃蔬菜</t>
    <phoneticPr fontId="1" type="noConversion"/>
  </si>
  <si>
    <t>芹香白玉湯</t>
    <phoneticPr fontId="1" type="noConversion"/>
  </si>
  <si>
    <t>子排.煮</t>
    <phoneticPr fontId="1" type="noConversion"/>
  </si>
  <si>
    <t>雞蛋.蒸</t>
    <phoneticPr fontId="1" type="noConversion"/>
  </si>
  <si>
    <t>豆乾丁.絞肉.炒</t>
    <phoneticPr fontId="1" type="noConversion"/>
  </si>
  <si>
    <t>芹菜.白蘿蔔.煮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</si>
</sst>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3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b/>
      <sz val="6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0"/>
      <color theme="1"/>
      <name val="標楷體"/>
      <family val="4"/>
      <charset val="136"/>
    </font>
    <font>
      <b/>
      <sz val="14"/>
      <name val="標楷體"/>
      <family val="4"/>
      <charset val="136"/>
    </font>
    <font>
      <b/>
      <sz val="6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6"/>
      <color rgb="FFFF0000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2"/>
      <name val="標楷體"/>
      <family val="4"/>
      <charset val="13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6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18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17" borderId="12" applyNumberFormat="0" applyAlignment="0" applyProtection="0">
      <alignment vertical="center"/>
    </xf>
    <xf numFmtId="0" fontId="20" fillId="23" borderId="13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24" borderId="0" xfId="0" applyFont="1" applyFill="1" applyAlignment="1">
      <alignment horizontal="center" vertical="center"/>
    </xf>
    <xf numFmtId="0" fontId="2" fillId="24" borderId="1" xfId="0" applyFont="1" applyFill="1" applyBorder="1" applyAlignment="1">
      <alignment horizontal="center" vertical="center" shrinkToFit="1"/>
    </xf>
    <xf numFmtId="0" fontId="3" fillId="24" borderId="1" xfId="0" applyFont="1" applyFill="1" applyBorder="1" applyAlignment="1">
      <alignment horizontal="center" vertical="center" wrapText="1"/>
    </xf>
    <xf numFmtId="0" fontId="4" fillId="24" borderId="0" xfId="0" applyFont="1" applyFill="1" applyAlignment="1">
      <alignment horizontal="center" vertical="center"/>
    </xf>
    <xf numFmtId="0" fontId="3" fillId="24" borderId="0" xfId="0" applyFont="1" applyFill="1" applyAlignment="1">
      <alignment horizontal="center" vertical="center"/>
    </xf>
    <xf numFmtId="0" fontId="2" fillId="24" borderId="0" xfId="0" applyFont="1" applyFill="1" applyAlignment="1">
      <alignment horizontal="center" vertical="center" shrinkToFit="1"/>
    </xf>
    <xf numFmtId="0" fontId="4" fillId="24" borderId="14" xfId="1" applyFont="1" applyFill="1" applyBorder="1" applyAlignment="1">
      <alignment horizontal="center" vertical="center" shrinkToFit="1"/>
    </xf>
    <xf numFmtId="0" fontId="4" fillId="24" borderId="2" xfId="1" applyFont="1" applyFill="1" applyBorder="1" applyAlignment="1">
      <alignment horizontal="center" vertical="center" shrinkToFit="1"/>
    </xf>
    <xf numFmtId="0" fontId="3" fillId="24" borderId="3" xfId="1" applyFont="1" applyFill="1" applyBorder="1" applyAlignment="1">
      <alignment horizontal="center" vertical="center" shrinkToFit="1"/>
    </xf>
    <xf numFmtId="0" fontId="2" fillId="24" borderId="1" xfId="0" applyFont="1" applyFill="1" applyBorder="1" applyAlignment="1">
      <alignment horizontal="center" vertical="center"/>
    </xf>
    <xf numFmtId="0" fontId="24" fillId="24" borderId="2" xfId="1" applyFont="1" applyFill="1" applyBorder="1" applyAlignment="1">
      <alignment horizontal="center" vertical="center" shrinkToFit="1"/>
    </xf>
    <xf numFmtId="0" fontId="25" fillId="24" borderId="14" xfId="1" applyFont="1" applyFill="1" applyBorder="1" applyAlignment="1">
      <alignment horizontal="center" vertical="center" shrinkToFit="1"/>
    </xf>
    <xf numFmtId="0" fontId="24" fillId="24" borderId="14" xfId="1" applyFont="1" applyFill="1" applyBorder="1" applyAlignment="1">
      <alignment horizontal="center" vertical="center" shrinkToFit="1"/>
    </xf>
    <xf numFmtId="0" fontId="24" fillId="24" borderId="14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24" fillId="24" borderId="2" xfId="0" applyFont="1" applyFill="1" applyBorder="1" applyAlignment="1">
      <alignment horizontal="center" vertical="center"/>
    </xf>
    <xf numFmtId="0" fontId="25" fillId="24" borderId="3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 shrinkToFit="1"/>
    </xf>
    <xf numFmtId="0" fontId="25" fillId="24" borderId="3" xfId="0" applyFont="1" applyFill="1" applyBorder="1" applyAlignment="1">
      <alignment horizontal="center" vertical="center" shrinkToFit="1"/>
    </xf>
    <xf numFmtId="0" fontId="24" fillId="24" borderId="2" xfId="0" applyFont="1" applyFill="1" applyBorder="1" applyAlignment="1">
      <alignment horizontal="center" vertical="center" shrinkToFit="1"/>
    </xf>
    <xf numFmtId="0" fontId="25" fillId="24" borderId="16" xfId="0" applyFont="1" applyFill="1" applyBorder="1" applyAlignment="1">
      <alignment horizontal="center" vertical="center"/>
    </xf>
    <xf numFmtId="0" fontId="25" fillId="24" borderId="16" xfId="0" applyFont="1" applyFill="1" applyBorder="1" applyAlignment="1">
      <alignment horizontal="center" vertical="center" shrinkToFit="1"/>
    </xf>
    <xf numFmtId="0" fontId="3" fillId="24" borderId="16" xfId="1" applyFont="1" applyFill="1" applyBorder="1" applyAlignment="1">
      <alignment horizontal="center" vertical="center" shrinkToFit="1"/>
    </xf>
    <xf numFmtId="0" fontId="4" fillId="24" borderId="15" xfId="0" applyFont="1" applyFill="1" applyBorder="1" applyAlignment="1">
      <alignment horizontal="center" vertical="center"/>
    </xf>
    <xf numFmtId="0" fontId="25" fillId="24" borderId="16" xfId="1" applyFont="1" applyFill="1" applyBorder="1" applyAlignment="1">
      <alignment horizontal="center" vertical="center" shrinkToFit="1"/>
    </xf>
    <xf numFmtId="0" fontId="27" fillId="24" borderId="14" xfId="1" applyFont="1" applyFill="1" applyBorder="1" applyAlignment="1">
      <alignment horizontal="center" vertical="center" shrinkToFit="1"/>
    </xf>
    <xf numFmtId="0" fontId="3" fillId="24" borderId="3" xfId="0" applyFont="1" applyFill="1" applyBorder="1" applyAlignment="1">
      <alignment horizontal="center" vertical="center"/>
    </xf>
    <xf numFmtId="0" fontId="2" fillId="24" borderId="2" xfId="0" applyFont="1" applyFill="1" applyBorder="1" applyAlignment="1">
      <alignment horizontal="center" vertical="center"/>
    </xf>
    <xf numFmtId="0" fontId="24" fillId="24" borderId="14" xfId="0" applyFont="1" applyFill="1" applyBorder="1" applyAlignment="1">
      <alignment horizontal="center" vertical="center" shrinkToFit="1"/>
    </xf>
    <xf numFmtId="0" fontId="28" fillId="24" borderId="14" xfId="1" applyFont="1" applyFill="1" applyBorder="1" applyAlignment="1">
      <alignment horizontal="center" vertical="center" shrinkToFit="1"/>
    </xf>
    <xf numFmtId="0" fontId="24" fillId="24" borderId="14" xfId="0" applyFont="1" applyFill="1" applyBorder="1" applyAlignment="1">
      <alignment horizontal="center" vertical="center" shrinkToFit="1"/>
    </xf>
    <xf numFmtId="0" fontId="2" fillId="24" borderId="0" xfId="0" applyFont="1" applyFill="1" applyAlignment="1">
      <alignment horizontal="left" vertical="center"/>
    </xf>
    <xf numFmtId="0" fontId="4" fillId="24" borderId="2" xfId="0" applyFont="1" applyFill="1" applyBorder="1" applyAlignment="1">
      <alignment horizontal="center" vertical="center"/>
    </xf>
    <xf numFmtId="0" fontId="25" fillId="24" borderId="3" xfId="1" applyFont="1" applyFill="1" applyBorder="1" applyAlignment="1">
      <alignment horizontal="center" vertical="center" shrinkToFit="1"/>
    </xf>
    <xf numFmtId="0" fontId="24" fillId="25" borderId="14" xfId="0" applyFont="1" applyFill="1" applyBorder="1" applyAlignment="1">
      <alignment horizontal="center" vertical="center"/>
    </xf>
    <xf numFmtId="0" fontId="24" fillId="25" borderId="14" xfId="0" applyFont="1" applyFill="1" applyBorder="1" applyAlignment="1">
      <alignment horizontal="center" vertical="center" shrinkToFit="1"/>
    </xf>
    <xf numFmtId="0" fontId="4" fillId="25" borderId="14" xfId="1" applyFont="1" applyFill="1" applyBorder="1" applyAlignment="1">
      <alignment horizontal="center" vertical="center" shrinkToFit="1"/>
    </xf>
    <xf numFmtId="0" fontId="25" fillId="25" borderId="14" xfId="0" applyFont="1" applyFill="1" applyBorder="1" applyAlignment="1">
      <alignment horizontal="center" vertical="center"/>
    </xf>
    <xf numFmtId="0" fontId="25" fillId="25" borderId="14" xfId="0" applyFont="1" applyFill="1" applyBorder="1" applyAlignment="1">
      <alignment horizontal="center" vertical="center" shrinkToFit="1"/>
    </xf>
    <xf numFmtId="0" fontId="3" fillId="25" borderId="14" xfId="1" applyFont="1" applyFill="1" applyBorder="1" applyAlignment="1">
      <alignment horizontal="center" vertical="center" shrinkToFit="1"/>
    </xf>
    <xf numFmtId="0" fontId="24" fillId="24" borderId="0" xfId="0" applyFont="1" applyFill="1" applyAlignment="1">
      <alignment horizontal="center" vertical="center"/>
    </xf>
    <xf numFmtId="0" fontId="4" fillId="26" borderId="2" xfId="0" applyFont="1" applyFill="1" applyBorder="1" applyAlignment="1">
      <alignment horizontal="center" vertical="center"/>
    </xf>
    <xf numFmtId="0" fontId="3" fillId="26" borderId="3" xfId="0" applyFont="1" applyFill="1" applyBorder="1" applyAlignment="1">
      <alignment horizontal="center" vertical="center"/>
    </xf>
    <xf numFmtId="0" fontId="24" fillId="26" borderId="2" xfId="0" applyFont="1" applyFill="1" applyBorder="1" applyAlignment="1">
      <alignment horizontal="center" vertical="center" shrinkToFit="1"/>
    </xf>
    <xf numFmtId="0" fontId="25" fillId="26" borderId="16" xfId="0" applyFont="1" applyFill="1" applyBorder="1" applyAlignment="1">
      <alignment horizontal="center" vertical="center" shrinkToFit="1"/>
    </xf>
    <xf numFmtId="0" fontId="24" fillId="26" borderId="2" xfId="0" applyFont="1" applyFill="1" applyBorder="1" applyAlignment="1">
      <alignment horizontal="left" vertical="center" shrinkToFit="1"/>
    </xf>
    <xf numFmtId="0" fontId="24" fillId="26" borderId="14" xfId="0" applyFont="1" applyFill="1" applyBorder="1" applyAlignment="1">
      <alignment horizontal="center" vertical="center" shrinkToFit="1"/>
    </xf>
    <xf numFmtId="0" fontId="25" fillId="26" borderId="3" xfId="0" applyFont="1" applyFill="1" applyBorder="1" applyAlignment="1">
      <alignment horizontal="center" vertical="center" shrinkToFit="1"/>
    </xf>
    <xf numFmtId="0" fontId="25" fillId="26" borderId="14" xfId="0" applyFont="1" applyFill="1" applyBorder="1" applyAlignment="1">
      <alignment horizontal="center" vertical="center" shrinkToFit="1"/>
    </xf>
    <xf numFmtId="0" fontId="24" fillId="27" borderId="14" xfId="0" applyFont="1" applyFill="1" applyBorder="1" applyAlignment="1">
      <alignment horizontal="center" vertical="center" shrinkToFit="1"/>
    </xf>
    <xf numFmtId="0" fontId="25" fillId="27" borderId="3" xfId="0" applyFont="1" applyFill="1" applyBorder="1" applyAlignment="1">
      <alignment horizontal="center" vertical="center" shrinkToFit="1"/>
    </xf>
    <xf numFmtId="0" fontId="25" fillId="27" borderId="14" xfId="0" applyFont="1" applyFill="1" applyBorder="1" applyAlignment="1">
      <alignment horizontal="center" vertical="center" shrinkToFit="1"/>
    </xf>
    <xf numFmtId="0" fontId="24" fillId="28" borderId="14" xfId="0" applyFont="1" applyFill="1" applyBorder="1" applyAlignment="1">
      <alignment horizontal="center" vertical="center"/>
    </xf>
    <xf numFmtId="0" fontId="25" fillId="28" borderId="14" xfId="0" applyFont="1" applyFill="1" applyBorder="1" applyAlignment="1">
      <alignment horizontal="center" vertical="center"/>
    </xf>
    <xf numFmtId="0" fontId="24" fillId="28" borderId="2" xfId="0" applyFont="1" applyFill="1" applyBorder="1" applyAlignment="1">
      <alignment horizontal="center" vertical="center"/>
    </xf>
    <xf numFmtId="0" fontId="25" fillId="28" borderId="3" xfId="0" applyFont="1" applyFill="1" applyBorder="1" applyAlignment="1">
      <alignment horizontal="center" vertical="center"/>
    </xf>
    <xf numFmtId="0" fontId="3" fillId="24" borderId="14" xfId="1" applyFont="1" applyFill="1" applyBorder="1" applyAlignment="1">
      <alignment horizontal="center" vertical="center" shrinkToFit="1"/>
    </xf>
    <xf numFmtId="0" fontId="24" fillId="24" borderId="17" xfId="0" applyFont="1" applyFill="1" applyBorder="1" applyAlignment="1">
      <alignment horizontal="center" vertical="center"/>
    </xf>
    <xf numFmtId="0" fontId="24" fillId="24" borderId="19" xfId="0" applyFont="1" applyFill="1" applyBorder="1" applyAlignment="1">
      <alignment horizontal="center" vertical="center" shrinkToFit="1"/>
    </xf>
    <xf numFmtId="0" fontId="25" fillId="24" borderId="21" xfId="0" applyFont="1" applyFill="1" applyBorder="1" applyAlignment="1">
      <alignment horizontal="center" vertical="center"/>
    </xf>
    <xf numFmtId="0" fontId="25" fillId="24" borderId="22" xfId="0" applyFont="1" applyFill="1" applyBorder="1" applyAlignment="1">
      <alignment horizontal="center" vertical="center" shrinkToFit="1"/>
    </xf>
    <xf numFmtId="0" fontId="3" fillId="24" borderId="2" xfId="0" applyFont="1" applyFill="1" applyBorder="1" applyAlignment="1">
      <alignment horizontal="center" vertical="center"/>
    </xf>
    <xf numFmtId="0" fontId="3" fillId="24" borderId="3" xfId="0" applyFont="1" applyFill="1" applyBorder="1" applyAlignment="1">
      <alignment horizontal="center" vertical="center"/>
    </xf>
    <xf numFmtId="0" fontId="26" fillId="24" borderId="2" xfId="0" applyFont="1" applyFill="1" applyBorder="1" applyAlignment="1">
      <alignment horizontal="center" vertical="center" shrinkToFit="1"/>
    </xf>
    <xf numFmtId="0" fontId="26" fillId="24" borderId="3" xfId="0" applyFont="1" applyFill="1" applyBorder="1" applyAlignment="1">
      <alignment horizontal="center" vertical="center" shrinkToFit="1"/>
    </xf>
    <xf numFmtId="0" fontId="26" fillId="24" borderId="16" xfId="0" applyFont="1" applyFill="1" applyBorder="1" applyAlignment="1">
      <alignment horizontal="center" vertical="center" shrinkToFit="1"/>
    </xf>
    <xf numFmtId="0" fontId="2" fillId="24" borderId="2" xfId="0" applyFont="1" applyFill="1" applyBorder="1" applyAlignment="1">
      <alignment horizontal="center" vertical="center"/>
    </xf>
    <xf numFmtId="0" fontId="2" fillId="24" borderId="3" xfId="0" applyFont="1" applyFill="1" applyBorder="1" applyAlignment="1">
      <alignment horizontal="center" vertical="center"/>
    </xf>
    <xf numFmtId="0" fontId="2" fillId="24" borderId="16" xfId="0" applyFont="1" applyFill="1" applyBorder="1" applyAlignment="1">
      <alignment horizontal="center" vertical="center"/>
    </xf>
    <xf numFmtId="0" fontId="26" fillId="24" borderId="14" xfId="0" applyFont="1" applyFill="1" applyBorder="1" applyAlignment="1">
      <alignment horizontal="center" vertical="center" shrinkToFit="1"/>
    </xf>
    <xf numFmtId="176" fontId="30" fillId="24" borderId="2" xfId="0" applyNumberFormat="1" applyFont="1" applyFill="1" applyBorder="1" applyAlignment="1">
      <alignment horizontal="center" vertical="center" shrinkToFit="1"/>
    </xf>
    <xf numFmtId="176" fontId="30" fillId="24" borderId="16" xfId="0" applyNumberFormat="1" applyFont="1" applyFill="1" applyBorder="1" applyAlignment="1">
      <alignment horizontal="center" vertical="center" shrinkToFit="1"/>
    </xf>
    <xf numFmtId="0" fontId="26" fillId="24" borderId="17" xfId="0" applyFont="1" applyFill="1" applyBorder="1" applyAlignment="1">
      <alignment horizontal="center" vertical="center" shrinkToFit="1"/>
    </xf>
    <xf numFmtId="0" fontId="26" fillId="24" borderId="21" xfId="0" applyFont="1" applyFill="1" applyBorder="1" applyAlignment="1">
      <alignment horizontal="center" vertical="center" shrinkToFit="1"/>
    </xf>
    <xf numFmtId="0" fontId="30" fillId="24" borderId="15" xfId="0" applyFont="1" applyFill="1" applyBorder="1" applyAlignment="1">
      <alignment horizontal="center" vertical="center" shrinkToFit="1"/>
    </xf>
    <xf numFmtId="0" fontId="30" fillId="24" borderId="23" xfId="0" applyFont="1" applyFill="1" applyBorder="1" applyAlignment="1">
      <alignment horizontal="center" vertical="center" shrinkToFit="1"/>
    </xf>
    <xf numFmtId="0" fontId="25" fillId="24" borderId="19" xfId="0" applyFont="1" applyFill="1" applyBorder="1" applyAlignment="1">
      <alignment horizontal="center" vertical="center"/>
    </xf>
    <xf numFmtId="0" fontId="25" fillId="24" borderId="22" xfId="0" applyFont="1" applyFill="1" applyBorder="1" applyAlignment="1">
      <alignment horizontal="center" vertical="center"/>
    </xf>
    <xf numFmtId="0" fontId="25" fillId="24" borderId="2" xfId="0" applyFont="1" applyFill="1" applyBorder="1" applyAlignment="1">
      <alignment horizontal="center" vertical="center"/>
    </xf>
    <xf numFmtId="0" fontId="25" fillId="24" borderId="16" xfId="0" applyFont="1" applyFill="1" applyBorder="1" applyAlignment="1">
      <alignment horizontal="center" vertical="center"/>
    </xf>
    <xf numFmtId="49" fontId="2" fillId="24" borderId="2" xfId="0" applyNumberFormat="1" applyFont="1" applyFill="1" applyBorder="1" applyAlignment="1">
      <alignment horizontal="center" vertical="center"/>
    </xf>
    <xf numFmtId="49" fontId="2" fillId="24" borderId="3" xfId="0" applyNumberFormat="1" applyFont="1" applyFill="1" applyBorder="1" applyAlignment="1">
      <alignment horizontal="center" vertical="center"/>
    </xf>
    <xf numFmtId="0" fontId="3" fillId="24" borderId="14" xfId="0" applyFont="1" applyFill="1" applyBorder="1" applyAlignment="1">
      <alignment horizontal="center" vertical="center"/>
    </xf>
    <xf numFmtId="0" fontId="2" fillId="24" borderId="4" xfId="0" applyFont="1" applyFill="1" applyBorder="1" applyAlignment="1">
      <alignment horizontal="center" vertical="center"/>
    </xf>
    <xf numFmtId="0" fontId="3" fillId="24" borderId="16" xfId="0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 vertical="center"/>
    </xf>
    <xf numFmtId="0" fontId="2" fillId="24" borderId="14" xfId="0" applyFont="1" applyFill="1" applyBorder="1" applyAlignment="1">
      <alignment horizontal="center" vertical="center"/>
    </xf>
    <xf numFmtId="176" fontId="2" fillId="24" borderId="2" xfId="0" applyNumberFormat="1" applyFont="1" applyFill="1" applyBorder="1" applyAlignment="1">
      <alignment horizontal="center" vertical="center" shrinkToFit="1"/>
    </xf>
    <xf numFmtId="176" fontId="2" fillId="24" borderId="14" xfId="0" applyNumberFormat="1" applyFont="1" applyFill="1" applyBorder="1" applyAlignment="1">
      <alignment horizontal="center" vertical="center" shrinkToFit="1"/>
    </xf>
    <xf numFmtId="0" fontId="2" fillId="24" borderId="14" xfId="0" applyFont="1" applyFill="1" applyBorder="1" applyAlignment="1">
      <alignment horizontal="center" vertical="center" shrinkToFit="1"/>
    </xf>
    <xf numFmtId="0" fontId="2" fillId="24" borderId="3" xfId="0" applyFont="1" applyFill="1" applyBorder="1" applyAlignment="1">
      <alignment horizontal="center" vertical="center" shrinkToFit="1"/>
    </xf>
    <xf numFmtId="0" fontId="2" fillId="24" borderId="17" xfId="0" applyFont="1" applyFill="1" applyBorder="1" applyAlignment="1">
      <alignment horizontal="center" vertical="center"/>
    </xf>
    <xf numFmtId="0" fontId="2" fillId="24" borderId="19" xfId="0" applyFont="1" applyFill="1" applyBorder="1" applyAlignment="1">
      <alignment horizontal="center" vertical="center"/>
    </xf>
    <xf numFmtId="49" fontId="2" fillId="24" borderId="14" xfId="0" applyNumberFormat="1" applyFont="1" applyFill="1" applyBorder="1" applyAlignment="1">
      <alignment horizontal="center" vertical="center"/>
    </xf>
    <xf numFmtId="176" fontId="2" fillId="24" borderId="3" xfId="0" applyNumberFormat="1" applyFont="1" applyFill="1" applyBorder="1" applyAlignment="1">
      <alignment horizontal="center" vertical="center" shrinkToFit="1"/>
    </xf>
    <xf numFmtId="49" fontId="2" fillId="24" borderId="16" xfId="0" applyNumberFormat="1" applyFont="1" applyFill="1" applyBorder="1" applyAlignment="1">
      <alignment horizontal="center" vertical="center"/>
    </xf>
    <xf numFmtId="0" fontId="24" fillId="24" borderId="14" xfId="0" applyFont="1" applyFill="1" applyBorder="1" applyAlignment="1">
      <alignment horizontal="center" vertical="center" shrinkToFit="1"/>
    </xf>
    <xf numFmtId="0" fontId="24" fillId="24" borderId="3" xfId="0" applyFont="1" applyFill="1" applyBorder="1" applyAlignment="1">
      <alignment horizontal="center" vertical="center" shrinkToFit="1"/>
    </xf>
    <xf numFmtId="0" fontId="3" fillId="25" borderId="2" xfId="0" applyFont="1" applyFill="1" applyBorder="1" applyAlignment="1">
      <alignment horizontal="center" vertical="center"/>
    </xf>
    <xf numFmtId="0" fontId="3" fillId="25" borderId="3" xfId="0" applyFont="1" applyFill="1" applyBorder="1" applyAlignment="1">
      <alignment horizontal="center" vertical="center"/>
    </xf>
    <xf numFmtId="0" fontId="29" fillId="24" borderId="17" xfId="0" applyFont="1" applyFill="1" applyBorder="1" applyAlignment="1">
      <alignment horizontal="center" vertical="center" shrinkToFit="1"/>
    </xf>
    <xf numFmtId="0" fontId="29" fillId="24" borderId="18" xfId="0" applyFont="1" applyFill="1" applyBorder="1" applyAlignment="1">
      <alignment horizontal="center" vertical="center" shrinkToFit="1"/>
    </xf>
    <xf numFmtId="0" fontId="2" fillId="24" borderId="20" xfId="0" applyFont="1" applyFill="1" applyBorder="1" applyAlignment="1">
      <alignment horizontal="center" vertical="center"/>
    </xf>
    <xf numFmtId="0" fontId="2" fillId="25" borderId="2" xfId="0" applyFont="1" applyFill="1" applyBorder="1" applyAlignment="1">
      <alignment horizontal="center" vertical="center"/>
    </xf>
    <xf numFmtId="0" fontId="2" fillId="25" borderId="3" xfId="0" applyFont="1" applyFill="1" applyBorder="1" applyAlignment="1">
      <alignment horizontal="center" vertical="center"/>
    </xf>
    <xf numFmtId="0" fontId="4" fillId="25" borderId="2" xfId="0" applyFont="1" applyFill="1" applyBorder="1" applyAlignment="1">
      <alignment horizontal="center" vertical="center" shrinkToFit="1"/>
    </xf>
    <xf numFmtId="0" fontId="4" fillId="25" borderId="3" xfId="0" applyFont="1" applyFill="1" applyBorder="1" applyAlignment="1">
      <alignment horizontal="center" vertical="center" shrinkToFit="1"/>
    </xf>
    <xf numFmtId="0" fontId="2" fillId="24" borderId="0" xfId="0" applyFont="1" applyFill="1" applyAlignment="1">
      <alignment horizontal="left" vertical="center"/>
    </xf>
    <xf numFmtId="0" fontId="2" fillId="26" borderId="0" xfId="0" applyFont="1" applyFill="1" applyAlignment="1">
      <alignment horizontal="center" vertical="center"/>
    </xf>
    <xf numFmtId="0" fontId="2" fillId="27" borderId="0" xfId="0" applyFont="1" applyFill="1" applyAlignment="1">
      <alignment horizontal="center" vertical="center"/>
    </xf>
    <xf numFmtId="176" fontId="2" fillId="25" borderId="2" xfId="0" applyNumberFormat="1" applyFont="1" applyFill="1" applyBorder="1" applyAlignment="1">
      <alignment horizontal="center" vertical="center" shrinkToFit="1"/>
    </xf>
    <xf numFmtId="176" fontId="2" fillId="25" borderId="3" xfId="0" applyNumberFormat="1" applyFont="1" applyFill="1" applyBorder="1" applyAlignment="1">
      <alignment horizontal="center" vertical="center" shrinkToFit="1"/>
    </xf>
  </cellXfs>
  <cellStyles count="43">
    <cellStyle name="20% - 輔色1 2" xfId="2"/>
    <cellStyle name="20% - 輔色2 2" xfId="3"/>
    <cellStyle name="20% - 輔色3 2" xfId="4"/>
    <cellStyle name="20% - 輔色4 2" xfId="5"/>
    <cellStyle name="20% - 輔色5 2" xfId="6"/>
    <cellStyle name="20% - 輔色6 2" xfId="7"/>
    <cellStyle name="40% - 輔色1 2" xfId="8"/>
    <cellStyle name="40% - 輔色2 2" xfId="9"/>
    <cellStyle name="40% - 輔色3 2" xfId="10"/>
    <cellStyle name="40% - 輔色4 2" xfId="11"/>
    <cellStyle name="40% - 輔色5 2" xfId="12"/>
    <cellStyle name="40% - 輔色6 2" xfId="13"/>
    <cellStyle name="60% - 輔色1 2" xfId="14"/>
    <cellStyle name="60% - 輔色2 2" xfId="15"/>
    <cellStyle name="60% - 輔色3 2" xfId="16"/>
    <cellStyle name="60% - 輔色4 2" xfId="17"/>
    <cellStyle name="60% - 輔色5 2" xfId="18"/>
    <cellStyle name="60% - 輔色6 2" xfId="19"/>
    <cellStyle name="一般" xfId="0" builtinId="0"/>
    <cellStyle name="一般 2" xfId="1"/>
    <cellStyle name="中等 2" xfId="20"/>
    <cellStyle name="合計 2" xfId="21"/>
    <cellStyle name="好 2" xfId="22"/>
    <cellStyle name="計算方式 2" xfId="23"/>
    <cellStyle name="連結的儲存格 2" xfId="24"/>
    <cellStyle name="備註 2" xfId="25"/>
    <cellStyle name="說明文字 2" xfId="26"/>
    <cellStyle name="輔色1 2" xfId="27"/>
    <cellStyle name="輔色2 2" xfId="28"/>
    <cellStyle name="輔色3 2" xfId="29"/>
    <cellStyle name="輔色4 2" xfId="30"/>
    <cellStyle name="輔色5 2" xfId="31"/>
    <cellStyle name="輔色6 2" xfId="32"/>
    <cellStyle name="標題 1 2" xfId="34"/>
    <cellStyle name="標題 2 2" xfId="35"/>
    <cellStyle name="標題 3 2" xfId="36"/>
    <cellStyle name="標題 4 2" xfId="37"/>
    <cellStyle name="標題 5" xfId="33"/>
    <cellStyle name="輸入 2" xfId="38"/>
    <cellStyle name="輸出 2" xfId="39"/>
    <cellStyle name="檢查儲存格 2" xfId="40"/>
    <cellStyle name="壞 2" xfId="41"/>
    <cellStyle name="警告文字 2" xfId="42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</xdr:colOff>
      <xdr:row>0</xdr:row>
      <xdr:rowOff>103304</xdr:rowOff>
    </xdr:from>
    <xdr:ext cx="7486648" cy="759182"/>
    <xdr:sp macro="" textlink="">
      <xdr:nvSpPr>
        <xdr:cNvPr id="3" name="矩形 2"/>
        <xdr:cNvSpPr/>
      </xdr:nvSpPr>
      <xdr:spPr>
        <a:xfrm>
          <a:off x="2" y="103304"/>
          <a:ext cx="7486648" cy="75918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0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 </a:t>
          </a:r>
          <a:r>
            <a:rPr lang="en-US" altLang="zh-TW" sz="40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8.9</a:t>
          </a:r>
          <a:r>
            <a:rPr lang="zh-TW" altLang="en-US" sz="40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青埔國中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topLeftCell="A25" zoomScaleNormal="100" workbookViewId="0">
      <selection activeCell="O27" sqref="O27"/>
    </sheetView>
  </sheetViews>
  <sheetFormatPr defaultRowHeight="16.5"/>
  <cols>
    <col min="1" max="2" width="5.25" style="1" customWidth="1"/>
    <col min="3" max="3" width="12.25" style="6" customWidth="1"/>
    <col min="4" max="4" width="14.375" style="1" customWidth="1"/>
    <col min="5" max="6" width="12.25" style="6" customWidth="1"/>
    <col min="7" max="7" width="9" style="1"/>
    <col min="8" max="8" width="14.25" style="1" customWidth="1"/>
    <col min="9" max="13" width="2.625" style="5" customWidth="1"/>
    <col min="14" max="16384" width="9" style="1"/>
  </cols>
  <sheetData>
    <row r="1" spans="1:13" ht="91.5" customHeight="1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38.25" customHeight="1">
      <c r="A2" s="10" t="s">
        <v>0</v>
      </c>
      <c r="B2" s="10" t="s">
        <v>1</v>
      </c>
      <c r="C2" s="2" t="s">
        <v>2</v>
      </c>
      <c r="D2" s="28" t="s">
        <v>3</v>
      </c>
      <c r="E2" s="92" t="s">
        <v>4</v>
      </c>
      <c r="F2" s="93"/>
      <c r="G2" s="10" t="s">
        <v>5</v>
      </c>
      <c r="H2" s="10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</row>
    <row r="3" spans="1:13" ht="21.75" customHeight="1">
      <c r="A3" s="81" t="s">
        <v>172</v>
      </c>
      <c r="B3" s="67" t="s">
        <v>173</v>
      </c>
      <c r="C3" s="101" t="s">
        <v>178</v>
      </c>
      <c r="D3" s="33" t="s">
        <v>179</v>
      </c>
      <c r="E3" s="42" t="s">
        <v>181</v>
      </c>
      <c r="F3" s="33" t="s">
        <v>183</v>
      </c>
      <c r="G3" s="93" t="s">
        <v>184</v>
      </c>
      <c r="H3" s="33" t="s">
        <v>186</v>
      </c>
      <c r="I3" s="62">
        <v>6.4</v>
      </c>
      <c r="J3" s="62">
        <v>2.5</v>
      </c>
      <c r="K3" s="62">
        <v>2</v>
      </c>
      <c r="L3" s="62">
        <v>2.6</v>
      </c>
      <c r="M3" s="62">
        <f>I3*70+J3*75+K3*25+L3*45</f>
        <v>802.5</v>
      </c>
    </row>
    <row r="4" spans="1:13" ht="7.5" customHeight="1">
      <c r="A4" s="82"/>
      <c r="B4" s="68"/>
      <c r="C4" s="102"/>
      <c r="D4" s="27" t="s">
        <v>180</v>
      </c>
      <c r="E4" s="43" t="s">
        <v>182</v>
      </c>
      <c r="F4" s="27" t="s">
        <v>185</v>
      </c>
      <c r="G4" s="103"/>
      <c r="H4" s="27" t="s">
        <v>187</v>
      </c>
      <c r="I4" s="63"/>
      <c r="J4" s="63"/>
      <c r="K4" s="63"/>
      <c r="L4" s="63"/>
      <c r="M4" s="63"/>
    </row>
    <row r="5" spans="1:13" s="4" customFormat="1" ht="21" customHeight="1">
      <c r="A5" s="81" t="s">
        <v>19</v>
      </c>
      <c r="B5" s="67" t="s">
        <v>14</v>
      </c>
      <c r="C5" s="64" t="s">
        <v>35</v>
      </c>
      <c r="D5" s="50" t="s">
        <v>40</v>
      </c>
      <c r="E5" s="14" t="s">
        <v>33</v>
      </c>
      <c r="F5" s="29" t="s">
        <v>160</v>
      </c>
      <c r="G5" s="67" t="s">
        <v>16</v>
      </c>
      <c r="H5" s="8" t="s">
        <v>37</v>
      </c>
      <c r="I5" s="62">
        <v>6.4</v>
      </c>
      <c r="J5" s="62">
        <v>2.5</v>
      </c>
      <c r="K5" s="62">
        <v>2</v>
      </c>
      <c r="L5" s="62">
        <v>2.6</v>
      </c>
      <c r="M5" s="62">
        <f>I5*70+J5*75+K5*25+L5*45</f>
        <v>802.5</v>
      </c>
    </row>
    <row r="6" spans="1:13" s="5" customFormat="1" ht="8.1" customHeight="1">
      <c r="A6" s="82"/>
      <c r="B6" s="68"/>
      <c r="C6" s="65"/>
      <c r="D6" s="51" t="s">
        <v>36</v>
      </c>
      <c r="E6" s="17" t="s">
        <v>34</v>
      </c>
      <c r="F6" s="19" t="s">
        <v>161</v>
      </c>
      <c r="G6" s="68"/>
      <c r="H6" s="9" t="s">
        <v>38</v>
      </c>
      <c r="I6" s="63"/>
      <c r="J6" s="63"/>
      <c r="K6" s="63"/>
      <c r="L6" s="63"/>
      <c r="M6" s="63"/>
    </row>
    <row r="7" spans="1:13" s="4" customFormat="1" ht="21" customHeight="1">
      <c r="A7" s="81" t="s">
        <v>22</v>
      </c>
      <c r="B7" s="67" t="s">
        <v>15</v>
      </c>
      <c r="C7" s="64" t="s">
        <v>43</v>
      </c>
      <c r="D7" s="16" t="s">
        <v>44</v>
      </c>
      <c r="E7" s="20" t="s">
        <v>46</v>
      </c>
      <c r="F7" s="46" t="s">
        <v>48</v>
      </c>
      <c r="G7" s="67" t="s">
        <v>16</v>
      </c>
      <c r="H7" s="8" t="s">
        <v>50</v>
      </c>
      <c r="I7" s="62">
        <v>6.5</v>
      </c>
      <c r="J7" s="62">
        <v>2.5</v>
      </c>
      <c r="K7" s="62">
        <v>2</v>
      </c>
      <c r="L7" s="62">
        <v>2.4</v>
      </c>
      <c r="M7" s="62">
        <f>I7*70+J7*75+K7*25+L7*45</f>
        <v>800.5</v>
      </c>
    </row>
    <row r="8" spans="1:13" s="5" customFormat="1" ht="8.1" customHeight="1" thickBot="1">
      <c r="A8" s="96"/>
      <c r="B8" s="69"/>
      <c r="C8" s="66"/>
      <c r="D8" s="21" t="s">
        <v>45</v>
      </c>
      <c r="E8" s="22" t="s">
        <v>47</v>
      </c>
      <c r="F8" s="45" t="s">
        <v>49</v>
      </c>
      <c r="G8" s="69"/>
      <c r="H8" s="23" t="s">
        <v>51</v>
      </c>
      <c r="I8" s="85"/>
      <c r="J8" s="85"/>
      <c r="K8" s="85"/>
      <c r="L8" s="85"/>
      <c r="M8" s="85"/>
    </row>
    <row r="9" spans="1:13" s="4" customFormat="1" ht="21" customHeight="1">
      <c r="A9" s="94" t="s">
        <v>23</v>
      </c>
      <c r="B9" s="87" t="s">
        <v>12</v>
      </c>
      <c r="C9" s="70" t="s">
        <v>39</v>
      </c>
      <c r="D9" s="16" t="s">
        <v>95</v>
      </c>
      <c r="E9" s="29" t="s">
        <v>54</v>
      </c>
      <c r="F9" s="47" t="s">
        <v>56</v>
      </c>
      <c r="G9" s="90" t="s">
        <v>18</v>
      </c>
      <c r="H9" s="7" t="s">
        <v>58</v>
      </c>
      <c r="I9" s="83">
        <v>6.5</v>
      </c>
      <c r="J9" s="83">
        <v>2.5</v>
      </c>
      <c r="K9" s="83">
        <v>2</v>
      </c>
      <c r="L9" s="83">
        <v>2.5</v>
      </c>
      <c r="M9" s="83">
        <f>I9*70+J9*75+K9*25+L9*45</f>
        <v>805</v>
      </c>
    </row>
    <row r="10" spans="1:13" s="5" customFormat="1" ht="8.1" customHeight="1">
      <c r="A10" s="82"/>
      <c r="B10" s="68"/>
      <c r="C10" s="65"/>
      <c r="D10" s="17" t="s">
        <v>92</v>
      </c>
      <c r="E10" s="19" t="s">
        <v>55</v>
      </c>
      <c r="F10" s="48" t="s">
        <v>57</v>
      </c>
      <c r="G10" s="91"/>
      <c r="H10" s="9" t="s">
        <v>59</v>
      </c>
      <c r="I10" s="63"/>
      <c r="J10" s="63"/>
      <c r="K10" s="63"/>
      <c r="L10" s="63"/>
      <c r="M10" s="63"/>
    </row>
    <row r="11" spans="1:13" s="4" customFormat="1" ht="21" customHeight="1">
      <c r="A11" s="81" t="s">
        <v>24</v>
      </c>
      <c r="B11" s="67" t="s">
        <v>13</v>
      </c>
      <c r="C11" s="70" t="s">
        <v>60</v>
      </c>
      <c r="D11" s="14" t="s">
        <v>61</v>
      </c>
      <c r="E11" s="29" t="s">
        <v>162</v>
      </c>
      <c r="F11" s="29" t="s">
        <v>63</v>
      </c>
      <c r="G11" s="87" t="s">
        <v>16</v>
      </c>
      <c r="H11" s="13" t="s">
        <v>193</v>
      </c>
      <c r="I11" s="62">
        <v>6.5</v>
      </c>
      <c r="J11" s="62">
        <v>2.5</v>
      </c>
      <c r="K11" s="62">
        <v>2</v>
      </c>
      <c r="L11" s="62">
        <v>2.5</v>
      </c>
      <c r="M11" s="62">
        <f>I11*70+J11*75+K11*25+L11*45</f>
        <v>805</v>
      </c>
    </row>
    <row r="12" spans="1:13" s="5" customFormat="1" ht="8.1" customHeight="1">
      <c r="A12" s="82"/>
      <c r="B12" s="68"/>
      <c r="C12" s="65"/>
      <c r="D12" s="17" t="s">
        <v>62</v>
      </c>
      <c r="E12" s="19" t="s">
        <v>163</v>
      </c>
      <c r="F12" s="19" t="s">
        <v>64</v>
      </c>
      <c r="G12" s="68"/>
      <c r="H12" s="34" t="s">
        <v>194</v>
      </c>
      <c r="I12" s="63"/>
      <c r="J12" s="63"/>
      <c r="K12" s="63"/>
      <c r="L12" s="63"/>
      <c r="M12" s="63"/>
    </row>
    <row r="13" spans="1:13" s="5" customFormat="1" ht="21" customHeight="1">
      <c r="A13" s="81" t="s">
        <v>175</v>
      </c>
      <c r="B13" s="67" t="s">
        <v>173</v>
      </c>
      <c r="C13" s="64" t="s">
        <v>188</v>
      </c>
      <c r="D13" s="14" t="s">
        <v>189</v>
      </c>
      <c r="E13" s="29" t="s">
        <v>191</v>
      </c>
      <c r="F13" s="29" t="s">
        <v>195</v>
      </c>
      <c r="G13" s="67" t="s">
        <v>174</v>
      </c>
      <c r="H13" s="13" t="s">
        <v>236</v>
      </c>
      <c r="I13" s="62">
        <v>6.4</v>
      </c>
      <c r="J13" s="62">
        <v>2.5</v>
      </c>
      <c r="K13" s="62">
        <v>2</v>
      </c>
      <c r="L13" s="62">
        <v>2.6</v>
      </c>
      <c r="M13" s="62">
        <f>I13*70+J13*75+K13*25+L13*45</f>
        <v>802.5</v>
      </c>
    </row>
    <row r="14" spans="1:13" s="5" customFormat="1" ht="8.1" customHeight="1">
      <c r="A14" s="82"/>
      <c r="B14" s="68"/>
      <c r="C14" s="65"/>
      <c r="D14" s="15" t="s">
        <v>190</v>
      </c>
      <c r="E14" s="18" t="s">
        <v>192</v>
      </c>
      <c r="F14" s="18" t="s">
        <v>196</v>
      </c>
      <c r="G14" s="68"/>
      <c r="H14" s="12" t="s">
        <v>237</v>
      </c>
      <c r="I14" s="63"/>
      <c r="J14" s="63"/>
      <c r="K14" s="63"/>
      <c r="L14" s="63"/>
      <c r="M14" s="63"/>
    </row>
    <row r="15" spans="1:13" s="4" customFormat="1" ht="21" customHeight="1">
      <c r="A15" s="81" t="s">
        <v>20</v>
      </c>
      <c r="B15" s="67" t="s">
        <v>14</v>
      </c>
      <c r="C15" s="64" t="s">
        <v>68</v>
      </c>
      <c r="D15" s="16" t="s">
        <v>66</v>
      </c>
      <c r="E15" s="20" t="s">
        <v>41</v>
      </c>
      <c r="F15" s="20" t="s">
        <v>69</v>
      </c>
      <c r="G15" s="67" t="s">
        <v>16</v>
      </c>
      <c r="H15" s="11" t="s">
        <v>71</v>
      </c>
      <c r="I15" s="62">
        <v>6.4</v>
      </c>
      <c r="J15" s="62">
        <v>2.4</v>
      </c>
      <c r="K15" s="62">
        <v>2</v>
      </c>
      <c r="L15" s="62">
        <v>2.4</v>
      </c>
      <c r="M15" s="62">
        <f>I15*70+J15*75+K15*25+L15*45</f>
        <v>786</v>
      </c>
    </row>
    <row r="16" spans="1:13" s="5" customFormat="1" ht="8.1" customHeight="1">
      <c r="A16" s="82"/>
      <c r="B16" s="68"/>
      <c r="C16" s="65"/>
      <c r="D16" s="17" t="s">
        <v>67</v>
      </c>
      <c r="E16" s="19" t="s">
        <v>42</v>
      </c>
      <c r="F16" s="19" t="s">
        <v>70</v>
      </c>
      <c r="G16" s="68"/>
      <c r="H16" s="9" t="s">
        <v>72</v>
      </c>
      <c r="I16" s="63"/>
      <c r="J16" s="63"/>
      <c r="K16" s="63"/>
      <c r="L16" s="63"/>
      <c r="M16" s="63"/>
    </row>
    <row r="17" spans="1:13" s="4" customFormat="1" ht="21" customHeight="1">
      <c r="A17" s="81" t="s">
        <v>25</v>
      </c>
      <c r="B17" s="67" t="s">
        <v>15</v>
      </c>
      <c r="C17" s="64" t="s">
        <v>73</v>
      </c>
      <c r="D17" s="16" t="s">
        <v>74</v>
      </c>
      <c r="E17" s="20" t="s">
        <v>76</v>
      </c>
      <c r="F17" s="20" t="s">
        <v>78</v>
      </c>
      <c r="G17" s="67" t="s">
        <v>16</v>
      </c>
      <c r="H17" s="8" t="s">
        <v>80</v>
      </c>
      <c r="I17" s="62">
        <v>6.5</v>
      </c>
      <c r="J17" s="62">
        <v>2.4</v>
      </c>
      <c r="K17" s="62">
        <v>2</v>
      </c>
      <c r="L17" s="62">
        <v>2.4</v>
      </c>
      <c r="M17" s="62">
        <f>I17*70+J17*75+K17*25+L17*45</f>
        <v>793</v>
      </c>
    </row>
    <row r="18" spans="1:13" s="5" customFormat="1" ht="8.1" customHeight="1" thickBot="1">
      <c r="A18" s="96"/>
      <c r="B18" s="69"/>
      <c r="C18" s="66"/>
      <c r="D18" s="21" t="s">
        <v>75</v>
      </c>
      <c r="E18" s="22" t="s">
        <v>77</v>
      </c>
      <c r="F18" s="22" t="s">
        <v>79</v>
      </c>
      <c r="G18" s="69"/>
      <c r="H18" s="23" t="s">
        <v>81</v>
      </c>
      <c r="I18" s="85"/>
      <c r="J18" s="85"/>
      <c r="K18" s="85"/>
      <c r="L18" s="85"/>
      <c r="M18" s="85"/>
    </row>
    <row r="19" spans="1:13" s="4" customFormat="1" ht="21" customHeight="1">
      <c r="A19" s="94" t="s">
        <v>26</v>
      </c>
      <c r="B19" s="87" t="s">
        <v>12</v>
      </c>
      <c r="C19" s="70" t="s">
        <v>82</v>
      </c>
      <c r="D19" s="14" t="s">
        <v>83</v>
      </c>
      <c r="E19" s="29" t="s">
        <v>85</v>
      </c>
      <c r="F19" s="50" t="s">
        <v>87</v>
      </c>
      <c r="G19" s="90" t="s">
        <v>18</v>
      </c>
      <c r="H19" s="7" t="s">
        <v>89</v>
      </c>
      <c r="I19" s="83">
        <v>6.5</v>
      </c>
      <c r="J19" s="83">
        <v>2.4</v>
      </c>
      <c r="K19" s="83">
        <v>2</v>
      </c>
      <c r="L19" s="83">
        <v>2.4</v>
      </c>
      <c r="M19" s="83">
        <f>I19*70+J19*75+K19*25+L19*45</f>
        <v>793</v>
      </c>
    </row>
    <row r="20" spans="1:13" s="5" customFormat="1" ht="8.1" customHeight="1">
      <c r="A20" s="82"/>
      <c r="B20" s="68"/>
      <c r="C20" s="65"/>
      <c r="D20" s="17" t="s">
        <v>84</v>
      </c>
      <c r="E20" s="19" t="s">
        <v>86</v>
      </c>
      <c r="F20" s="51" t="s">
        <v>88</v>
      </c>
      <c r="G20" s="91"/>
      <c r="H20" s="9" t="s">
        <v>90</v>
      </c>
      <c r="I20" s="63"/>
      <c r="J20" s="63"/>
      <c r="K20" s="63"/>
      <c r="L20" s="63"/>
      <c r="M20" s="63"/>
    </row>
    <row r="21" spans="1:13" s="4" customFormat="1" ht="21" customHeight="1">
      <c r="A21" s="81" t="s">
        <v>27</v>
      </c>
      <c r="B21" s="67" t="s">
        <v>13</v>
      </c>
      <c r="C21" s="64" t="s">
        <v>91</v>
      </c>
      <c r="D21" s="14" t="s">
        <v>52</v>
      </c>
      <c r="E21" s="20" t="s">
        <v>93</v>
      </c>
      <c r="F21" s="20" t="s">
        <v>96</v>
      </c>
      <c r="G21" s="67" t="s">
        <v>16</v>
      </c>
      <c r="H21" s="8" t="s">
        <v>232</v>
      </c>
      <c r="I21" s="62">
        <v>6.5</v>
      </c>
      <c r="J21" s="62">
        <v>2.5</v>
      </c>
      <c r="K21" s="62">
        <v>2</v>
      </c>
      <c r="L21" s="62">
        <v>2.5</v>
      </c>
      <c r="M21" s="62">
        <f>I21*70+J21*75+K21*25+L21*45</f>
        <v>805</v>
      </c>
    </row>
    <row r="22" spans="1:13" s="5" customFormat="1" ht="8.1" customHeight="1">
      <c r="A22" s="82"/>
      <c r="B22" s="68"/>
      <c r="C22" s="65"/>
      <c r="D22" s="17" t="s">
        <v>53</v>
      </c>
      <c r="E22" s="19" t="s">
        <v>94</v>
      </c>
      <c r="F22" s="19" t="s">
        <v>97</v>
      </c>
      <c r="G22" s="68"/>
      <c r="H22" s="9" t="s">
        <v>233</v>
      </c>
      <c r="I22" s="63"/>
      <c r="J22" s="63"/>
      <c r="K22" s="63"/>
      <c r="L22" s="63"/>
      <c r="M22" s="63"/>
    </row>
    <row r="23" spans="1:13" s="5" customFormat="1" ht="21.75" customHeight="1">
      <c r="A23" s="81" t="s">
        <v>176</v>
      </c>
      <c r="B23" s="67" t="s">
        <v>173</v>
      </c>
      <c r="C23" s="64" t="s">
        <v>201</v>
      </c>
      <c r="D23" s="14" t="s">
        <v>202</v>
      </c>
      <c r="E23" s="31" t="s">
        <v>204</v>
      </c>
      <c r="F23" s="47" t="s">
        <v>205</v>
      </c>
      <c r="G23" s="67" t="s">
        <v>174</v>
      </c>
      <c r="H23" s="26" t="s">
        <v>207</v>
      </c>
      <c r="I23" s="62">
        <v>6.4</v>
      </c>
      <c r="J23" s="62">
        <v>2.5</v>
      </c>
      <c r="K23" s="62">
        <v>2</v>
      </c>
      <c r="L23" s="62">
        <v>2.6</v>
      </c>
      <c r="M23" s="62">
        <f>I23*70+J23*75+K23*25+L23*45</f>
        <v>802.5</v>
      </c>
    </row>
    <row r="24" spans="1:13" s="5" customFormat="1" ht="8.1" customHeight="1">
      <c r="A24" s="82"/>
      <c r="B24" s="68"/>
      <c r="C24" s="65"/>
      <c r="D24" s="15" t="s">
        <v>203</v>
      </c>
      <c r="E24" s="18" t="s">
        <v>221</v>
      </c>
      <c r="F24" s="49" t="s">
        <v>206</v>
      </c>
      <c r="G24" s="68"/>
      <c r="H24" s="30" t="s">
        <v>208</v>
      </c>
      <c r="I24" s="63"/>
      <c r="J24" s="63"/>
      <c r="K24" s="63"/>
      <c r="L24" s="63"/>
      <c r="M24" s="63"/>
    </row>
    <row r="25" spans="1:13" s="4" customFormat="1" ht="21" customHeight="1">
      <c r="A25" s="81" t="s">
        <v>21</v>
      </c>
      <c r="B25" s="67" t="s">
        <v>14</v>
      </c>
      <c r="C25" s="64" t="s">
        <v>209</v>
      </c>
      <c r="D25" s="55" t="s">
        <v>243</v>
      </c>
      <c r="E25" s="20" t="s">
        <v>98</v>
      </c>
      <c r="F25" s="44" t="s">
        <v>164</v>
      </c>
      <c r="G25" s="67" t="s">
        <v>16</v>
      </c>
      <c r="H25" s="8" t="s">
        <v>100</v>
      </c>
      <c r="I25" s="62">
        <v>6.5</v>
      </c>
      <c r="J25" s="62">
        <v>2.4</v>
      </c>
      <c r="K25" s="62">
        <v>2</v>
      </c>
      <c r="L25" s="62">
        <v>2.5</v>
      </c>
      <c r="M25" s="62">
        <f>I25*70+J25*75+K25*25+L25*45</f>
        <v>797.5</v>
      </c>
    </row>
    <row r="26" spans="1:13" s="5" customFormat="1" ht="8.1" customHeight="1">
      <c r="A26" s="82"/>
      <c r="B26" s="68"/>
      <c r="C26" s="65"/>
      <c r="D26" s="56"/>
      <c r="E26" s="19" t="s">
        <v>99</v>
      </c>
      <c r="F26" s="48" t="s">
        <v>165</v>
      </c>
      <c r="G26" s="68"/>
      <c r="H26" s="9" t="s">
        <v>101</v>
      </c>
      <c r="I26" s="63"/>
      <c r="J26" s="63"/>
      <c r="K26" s="63"/>
      <c r="L26" s="63"/>
      <c r="M26" s="63"/>
    </row>
    <row r="27" spans="1:13" s="4" customFormat="1" ht="21" customHeight="1">
      <c r="A27" s="81" t="s">
        <v>28</v>
      </c>
      <c r="B27" s="67" t="s">
        <v>15</v>
      </c>
      <c r="C27" s="64" t="s">
        <v>102</v>
      </c>
      <c r="D27" s="16" t="s">
        <v>166</v>
      </c>
      <c r="E27" s="20" t="s">
        <v>103</v>
      </c>
      <c r="F27" s="20" t="s">
        <v>105</v>
      </c>
      <c r="G27" s="67" t="s">
        <v>16</v>
      </c>
      <c r="H27" s="24" t="s">
        <v>107</v>
      </c>
      <c r="I27" s="62">
        <v>6.5</v>
      </c>
      <c r="J27" s="62">
        <v>2.5</v>
      </c>
      <c r="K27" s="62">
        <v>2</v>
      </c>
      <c r="L27" s="62">
        <v>2.5</v>
      </c>
      <c r="M27" s="62">
        <f>I27*70+J27*75+K27*25+L27*45</f>
        <v>805</v>
      </c>
    </row>
    <row r="28" spans="1:13" s="5" customFormat="1" ht="8.1" customHeight="1" thickBot="1">
      <c r="A28" s="96"/>
      <c r="B28" s="69"/>
      <c r="C28" s="66"/>
      <c r="D28" s="21" t="s">
        <v>167</v>
      </c>
      <c r="E28" s="22" t="s">
        <v>104</v>
      </c>
      <c r="F28" s="22" t="s">
        <v>106</v>
      </c>
      <c r="G28" s="69"/>
      <c r="H28" s="23" t="s">
        <v>108</v>
      </c>
      <c r="I28" s="85"/>
      <c r="J28" s="85"/>
      <c r="K28" s="85"/>
      <c r="L28" s="85"/>
      <c r="M28" s="85"/>
    </row>
    <row r="29" spans="1:13" s="4" customFormat="1" ht="20.25" customHeight="1">
      <c r="A29" s="94" t="s">
        <v>29</v>
      </c>
      <c r="B29" s="87" t="s">
        <v>12</v>
      </c>
      <c r="C29" s="70" t="s">
        <v>110</v>
      </c>
      <c r="D29" s="14" t="s">
        <v>111</v>
      </c>
      <c r="E29" s="29" t="s">
        <v>114</v>
      </c>
      <c r="F29" s="29" t="s">
        <v>117</v>
      </c>
      <c r="G29" s="90" t="s">
        <v>18</v>
      </c>
      <c r="H29" s="7" t="s">
        <v>116</v>
      </c>
      <c r="I29" s="83">
        <v>6.5</v>
      </c>
      <c r="J29" s="83">
        <v>2.5</v>
      </c>
      <c r="K29" s="83">
        <v>2</v>
      </c>
      <c r="L29" s="83">
        <v>2.5</v>
      </c>
      <c r="M29" s="83">
        <f>I29*70+J29*75+K29*25+L29*45</f>
        <v>805</v>
      </c>
    </row>
    <row r="30" spans="1:13" s="5" customFormat="1" ht="8.1" customHeight="1">
      <c r="A30" s="82"/>
      <c r="B30" s="68"/>
      <c r="C30" s="65"/>
      <c r="D30" s="17" t="s">
        <v>112</v>
      </c>
      <c r="E30" s="19" t="s">
        <v>113</v>
      </c>
      <c r="F30" s="19" t="s">
        <v>115</v>
      </c>
      <c r="G30" s="91"/>
      <c r="H30" s="9" t="s">
        <v>118</v>
      </c>
      <c r="I30" s="63"/>
      <c r="J30" s="63"/>
      <c r="K30" s="63"/>
      <c r="L30" s="63"/>
      <c r="M30" s="63"/>
    </row>
    <row r="31" spans="1:13" s="4" customFormat="1" ht="21" customHeight="1">
      <c r="A31" s="81" t="s">
        <v>30</v>
      </c>
      <c r="B31" s="67" t="s">
        <v>13</v>
      </c>
      <c r="C31" s="70" t="s">
        <v>60</v>
      </c>
      <c r="D31" s="14" t="s">
        <v>119</v>
      </c>
      <c r="E31" s="29" t="s">
        <v>121</v>
      </c>
      <c r="F31" s="29" t="s">
        <v>171</v>
      </c>
      <c r="G31" s="87" t="s">
        <v>16</v>
      </c>
      <c r="H31" s="7" t="s">
        <v>124</v>
      </c>
      <c r="I31" s="83">
        <v>6.5</v>
      </c>
      <c r="J31" s="62">
        <v>2.5</v>
      </c>
      <c r="K31" s="62">
        <v>2</v>
      </c>
      <c r="L31" s="62">
        <v>2.5</v>
      </c>
      <c r="M31" s="62">
        <f>I31*70+J31*75+K31*25+L31*45</f>
        <v>805</v>
      </c>
    </row>
    <row r="32" spans="1:13" s="5" customFormat="1" ht="8.1" customHeight="1">
      <c r="A32" s="82"/>
      <c r="B32" s="68"/>
      <c r="C32" s="65"/>
      <c r="D32" s="17" t="s">
        <v>120</v>
      </c>
      <c r="E32" s="19" t="s">
        <v>122</v>
      </c>
      <c r="F32" s="19" t="s">
        <v>123</v>
      </c>
      <c r="G32" s="68"/>
      <c r="H32" s="9" t="s">
        <v>125</v>
      </c>
      <c r="I32" s="63"/>
      <c r="J32" s="63"/>
      <c r="K32" s="63"/>
      <c r="L32" s="63"/>
      <c r="M32" s="63"/>
    </row>
    <row r="33" spans="1:13" s="5" customFormat="1" ht="21.75" customHeight="1">
      <c r="A33" s="81" t="s">
        <v>177</v>
      </c>
      <c r="B33" s="67" t="s">
        <v>173</v>
      </c>
      <c r="C33" s="70" t="s">
        <v>168</v>
      </c>
      <c r="D33" s="14" t="s">
        <v>211</v>
      </c>
      <c r="E33" s="29" t="s">
        <v>212</v>
      </c>
      <c r="F33" s="47" t="s">
        <v>214</v>
      </c>
      <c r="G33" s="67" t="s">
        <v>174</v>
      </c>
      <c r="H33" s="11" t="s">
        <v>234</v>
      </c>
      <c r="I33" s="62">
        <v>6.4</v>
      </c>
      <c r="J33" s="62">
        <v>2.5</v>
      </c>
      <c r="K33" s="62">
        <v>2</v>
      </c>
      <c r="L33" s="62">
        <v>2.6</v>
      </c>
      <c r="M33" s="62">
        <f>I33*70+J33*75+K33*25+L33*45</f>
        <v>802.5</v>
      </c>
    </row>
    <row r="34" spans="1:13" s="5" customFormat="1" ht="8.1" customHeight="1">
      <c r="A34" s="82"/>
      <c r="B34" s="68"/>
      <c r="C34" s="65"/>
      <c r="D34" s="15" t="s">
        <v>210</v>
      </c>
      <c r="E34" s="18" t="s">
        <v>213</v>
      </c>
      <c r="F34" s="49" t="s">
        <v>215</v>
      </c>
      <c r="G34" s="68"/>
      <c r="H34" s="34" t="s">
        <v>235</v>
      </c>
      <c r="I34" s="63"/>
      <c r="J34" s="63"/>
      <c r="K34" s="63"/>
      <c r="L34" s="63"/>
      <c r="M34" s="63"/>
    </row>
    <row r="35" spans="1:13" s="4" customFormat="1" ht="21" customHeight="1">
      <c r="A35" s="81" t="s">
        <v>31</v>
      </c>
      <c r="B35" s="67" t="s">
        <v>14</v>
      </c>
      <c r="C35" s="64" t="s">
        <v>65</v>
      </c>
      <c r="D35" s="16" t="s">
        <v>126</v>
      </c>
      <c r="E35" s="20" t="s">
        <v>128</v>
      </c>
      <c r="F35" s="20" t="s">
        <v>130</v>
      </c>
      <c r="G35" s="67" t="s">
        <v>16</v>
      </c>
      <c r="H35" s="41" t="s">
        <v>216</v>
      </c>
      <c r="I35" s="62">
        <v>6.5</v>
      </c>
      <c r="J35" s="62">
        <v>2.5</v>
      </c>
      <c r="K35" s="62">
        <v>2</v>
      </c>
      <c r="L35" s="62">
        <v>2.5</v>
      </c>
      <c r="M35" s="62">
        <f>I35*70+J35*75+K35*25+L35*45</f>
        <v>805</v>
      </c>
    </row>
    <row r="36" spans="1:13" s="5" customFormat="1" ht="8.1" customHeight="1">
      <c r="A36" s="82"/>
      <c r="B36" s="68"/>
      <c r="C36" s="65"/>
      <c r="D36" s="17" t="s">
        <v>127</v>
      </c>
      <c r="E36" s="19" t="s">
        <v>129</v>
      </c>
      <c r="F36" s="19" t="s">
        <v>131</v>
      </c>
      <c r="G36" s="68"/>
      <c r="H36" s="5" t="s">
        <v>217</v>
      </c>
      <c r="I36" s="63"/>
      <c r="J36" s="63"/>
      <c r="K36" s="63"/>
      <c r="L36" s="63"/>
      <c r="M36" s="63"/>
    </row>
    <row r="37" spans="1:13" s="4" customFormat="1" ht="21" customHeight="1">
      <c r="A37" s="81" t="s">
        <v>32</v>
      </c>
      <c r="B37" s="67" t="s">
        <v>15</v>
      </c>
      <c r="C37" s="64" t="s">
        <v>109</v>
      </c>
      <c r="D37" s="16" t="s">
        <v>132</v>
      </c>
      <c r="E37" s="20" t="s">
        <v>134</v>
      </c>
      <c r="F37" s="20" t="s">
        <v>136</v>
      </c>
      <c r="G37" s="67" t="s">
        <v>16</v>
      </c>
      <c r="H37" s="11" t="s">
        <v>197</v>
      </c>
      <c r="I37" s="62">
        <v>6.5</v>
      </c>
      <c r="J37" s="62">
        <v>2.5</v>
      </c>
      <c r="K37" s="62">
        <v>2</v>
      </c>
      <c r="L37" s="62">
        <v>2.5</v>
      </c>
      <c r="M37" s="62">
        <f>I37*70+J37*75+K37*25+L37*45</f>
        <v>805</v>
      </c>
    </row>
    <row r="38" spans="1:13" s="5" customFormat="1" ht="8.1" customHeight="1" thickBot="1">
      <c r="A38" s="96"/>
      <c r="B38" s="69"/>
      <c r="C38" s="66"/>
      <c r="D38" s="21" t="s">
        <v>133</v>
      </c>
      <c r="E38" s="22" t="s">
        <v>135</v>
      </c>
      <c r="F38" s="22" t="s">
        <v>137</v>
      </c>
      <c r="G38" s="69"/>
      <c r="H38" s="25" t="s">
        <v>198</v>
      </c>
      <c r="I38" s="85"/>
      <c r="J38" s="85"/>
      <c r="K38" s="85"/>
      <c r="L38" s="85"/>
      <c r="M38" s="85"/>
    </row>
    <row r="39" spans="1:13" s="4" customFormat="1" ht="21" customHeight="1">
      <c r="A39" s="89">
        <v>43003</v>
      </c>
      <c r="B39" s="87" t="s">
        <v>12</v>
      </c>
      <c r="C39" s="97" t="s">
        <v>73</v>
      </c>
      <c r="D39" s="53" t="s">
        <v>244</v>
      </c>
      <c r="E39" s="29" t="s">
        <v>139</v>
      </c>
      <c r="F39" s="50" t="s">
        <v>141</v>
      </c>
      <c r="G39" s="90" t="s">
        <v>18</v>
      </c>
      <c r="H39" s="13" t="s">
        <v>218</v>
      </c>
      <c r="I39" s="83">
        <v>6.5</v>
      </c>
      <c r="J39" s="83">
        <v>2.5</v>
      </c>
      <c r="K39" s="83">
        <v>2</v>
      </c>
      <c r="L39" s="83">
        <v>2.5</v>
      </c>
      <c r="M39" s="83">
        <f>I39*70+J39*75+K39*25+L39*45</f>
        <v>805</v>
      </c>
    </row>
    <row r="40" spans="1:13" s="5" customFormat="1" ht="8.1" customHeight="1">
      <c r="A40" s="95"/>
      <c r="B40" s="68"/>
      <c r="C40" s="98"/>
      <c r="D40" s="54"/>
      <c r="E40" s="18" t="s">
        <v>140</v>
      </c>
      <c r="F40" s="52" t="s">
        <v>142</v>
      </c>
      <c r="G40" s="91"/>
      <c r="H40" s="12" t="s">
        <v>199</v>
      </c>
      <c r="I40" s="63"/>
      <c r="J40" s="63"/>
      <c r="K40" s="63"/>
      <c r="L40" s="63"/>
      <c r="M40" s="63"/>
    </row>
    <row r="41" spans="1:13" s="4" customFormat="1" ht="21" customHeight="1">
      <c r="A41" s="88">
        <v>43004</v>
      </c>
      <c r="B41" s="67" t="s">
        <v>13</v>
      </c>
      <c r="C41" s="64" t="s">
        <v>39</v>
      </c>
      <c r="D41" s="16" t="s">
        <v>143</v>
      </c>
      <c r="E41" s="20" t="s">
        <v>144</v>
      </c>
      <c r="F41" s="20" t="s">
        <v>146</v>
      </c>
      <c r="G41" s="67" t="s">
        <v>16</v>
      </c>
      <c r="H41" s="11" t="s">
        <v>219</v>
      </c>
      <c r="I41" s="62">
        <v>6.5</v>
      </c>
      <c r="J41" s="62">
        <v>2.4</v>
      </c>
      <c r="K41" s="62">
        <v>2</v>
      </c>
      <c r="L41" s="62">
        <v>2.5</v>
      </c>
      <c r="M41" s="62">
        <f>I41*70+J41*75+K41*25+L41*45</f>
        <v>797.5</v>
      </c>
    </row>
    <row r="42" spans="1:13" s="5" customFormat="1" ht="8.1" customHeight="1">
      <c r="A42" s="95"/>
      <c r="B42" s="68"/>
      <c r="C42" s="65"/>
      <c r="D42" s="17" t="s">
        <v>228</v>
      </c>
      <c r="E42" s="19" t="s">
        <v>145</v>
      </c>
      <c r="F42" s="19" t="s">
        <v>147</v>
      </c>
      <c r="G42" s="68"/>
      <c r="H42" s="9" t="s">
        <v>220</v>
      </c>
      <c r="I42" s="63"/>
      <c r="J42" s="63"/>
      <c r="K42" s="63"/>
      <c r="L42" s="63"/>
      <c r="M42" s="63"/>
    </row>
    <row r="43" spans="1:13" s="5" customFormat="1" ht="21.75" customHeight="1">
      <c r="A43" s="111">
        <v>43005</v>
      </c>
      <c r="B43" s="104" t="s">
        <v>173</v>
      </c>
      <c r="C43" s="106" t="s">
        <v>230</v>
      </c>
      <c r="D43" s="35" t="s">
        <v>224</v>
      </c>
      <c r="E43" s="36" t="s">
        <v>225</v>
      </c>
      <c r="F43" s="36" t="s">
        <v>227</v>
      </c>
      <c r="G43" s="104" t="s">
        <v>174</v>
      </c>
      <c r="H43" s="37" t="s">
        <v>222</v>
      </c>
      <c r="I43" s="99">
        <v>6.4</v>
      </c>
      <c r="J43" s="99">
        <v>2.5</v>
      </c>
      <c r="K43" s="99">
        <v>2</v>
      </c>
      <c r="L43" s="99">
        <v>2.6</v>
      </c>
      <c r="M43" s="99">
        <f>I43*70+J43*75+K43*25+L43*45</f>
        <v>802.5</v>
      </c>
    </row>
    <row r="44" spans="1:13" s="5" customFormat="1" ht="8.1" customHeight="1">
      <c r="A44" s="112"/>
      <c r="B44" s="105"/>
      <c r="C44" s="107"/>
      <c r="D44" s="38" t="s">
        <v>247</v>
      </c>
      <c r="E44" s="39" t="s">
        <v>226</v>
      </c>
      <c r="F44" s="39" t="s">
        <v>229</v>
      </c>
      <c r="G44" s="105"/>
      <c r="H44" s="40" t="s">
        <v>223</v>
      </c>
      <c r="I44" s="100"/>
      <c r="J44" s="100"/>
      <c r="K44" s="100"/>
      <c r="L44" s="100"/>
      <c r="M44" s="100"/>
    </row>
    <row r="45" spans="1:13" s="4" customFormat="1" ht="21" customHeight="1">
      <c r="A45" s="88">
        <v>43006</v>
      </c>
      <c r="B45" s="67" t="s">
        <v>14</v>
      </c>
      <c r="C45" s="64" t="s">
        <v>91</v>
      </c>
      <c r="D45" s="16" t="s">
        <v>148</v>
      </c>
      <c r="E45" s="20" t="s">
        <v>169</v>
      </c>
      <c r="F45" s="20" t="s">
        <v>231</v>
      </c>
      <c r="G45" s="67" t="s">
        <v>16</v>
      </c>
      <c r="H45" s="8" t="s">
        <v>200</v>
      </c>
      <c r="I45" s="62">
        <v>6.5</v>
      </c>
      <c r="J45" s="62">
        <v>2.6</v>
      </c>
      <c r="K45" s="62">
        <v>2</v>
      </c>
      <c r="L45" s="62">
        <v>2.4</v>
      </c>
      <c r="M45" s="62">
        <f>I45*70+J45*75+K45*25+L45*45</f>
        <v>808</v>
      </c>
    </row>
    <row r="46" spans="1:13" s="5" customFormat="1" ht="8.1" customHeight="1">
      <c r="A46" s="95"/>
      <c r="B46" s="68"/>
      <c r="C46" s="65"/>
      <c r="D46" s="17" t="s">
        <v>149</v>
      </c>
      <c r="E46" s="19" t="s">
        <v>170</v>
      </c>
      <c r="F46" s="19" t="s">
        <v>150</v>
      </c>
      <c r="G46" s="68"/>
      <c r="H46" s="9" t="s">
        <v>151</v>
      </c>
      <c r="I46" s="63"/>
      <c r="J46" s="63"/>
      <c r="K46" s="63"/>
      <c r="L46" s="63"/>
      <c r="M46" s="63"/>
    </row>
    <row r="47" spans="1:13" ht="21.75" customHeight="1">
      <c r="A47" s="88">
        <v>43007</v>
      </c>
      <c r="B47" s="67" t="s">
        <v>15</v>
      </c>
      <c r="C47" s="64" t="s">
        <v>138</v>
      </c>
      <c r="D47" s="16" t="s">
        <v>152</v>
      </c>
      <c r="E47" s="20" t="s">
        <v>154</v>
      </c>
      <c r="F47" s="44" t="s">
        <v>156</v>
      </c>
      <c r="G47" s="67" t="s">
        <v>16</v>
      </c>
      <c r="H47" s="8" t="s">
        <v>158</v>
      </c>
      <c r="I47" s="62">
        <v>6.6</v>
      </c>
      <c r="J47" s="62">
        <v>2.5</v>
      </c>
      <c r="K47" s="62">
        <v>2</v>
      </c>
      <c r="L47" s="62">
        <v>2.5</v>
      </c>
      <c r="M47" s="62">
        <f t="shared" ref="M47" si="0">I47*70+J47*75+K47*25+L47*45</f>
        <v>812</v>
      </c>
    </row>
    <row r="48" spans="1:13" ht="7.5" customHeight="1">
      <c r="A48" s="89"/>
      <c r="B48" s="87"/>
      <c r="C48" s="70"/>
      <c r="D48" s="15" t="s">
        <v>153</v>
      </c>
      <c r="E48" s="18" t="s">
        <v>155</v>
      </c>
      <c r="F48" s="49" t="s">
        <v>157</v>
      </c>
      <c r="G48" s="87"/>
      <c r="H48" s="57" t="s">
        <v>159</v>
      </c>
      <c r="I48" s="83"/>
      <c r="J48" s="83"/>
      <c r="K48" s="83"/>
      <c r="L48" s="83"/>
      <c r="M48" s="83"/>
    </row>
    <row r="49" spans="1:13" ht="21" customHeight="1">
      <c r="A49" s="71">
        <v>43008</v>
      </c>
      <c r="B49" s="71" t="s">
        <v>248</v>
      </c>
      <c r="C49" s="73" t="s">
        <v>249</v>
      </c>
      <c r="D49" s="58" t="s">
        <v>250</v>
      </c>
      <c r="E49" s="20" t="s">
        <v>251</v>
      </c>
      <c r="F49" s="59" t="s">
        <v>252</v>
      </c>
      <c r="G49" s="75" t="s">
        <v>253</v>
      </c>
      <c r="H49" s="11" t="s">
        <v>254</v>
      </c>
      <c r="I49" s="77">
        <v>6.5</v>
      </c>
      <c r="J49" s="79">
        <v>2.5</v>
      </c>
      <c r="K49" s="79">
        <v>2</v>
      </c>
      <c r="L49" s="79">
        <v>2.5</v>
      </c>
      <c r="M49" s="79">
        <f>I49*70+J49*75+K49*25+L49*45</f>
        <v>805</v>
      </c>
    </row>
    <row r="50" spans="1:13" ht="7.5" customHeight="1" thickBot="1">
      <c r="A50" s="72"/>
      <c r="B50" s="72"/>
      <c r="C50" s="74"/>
      <c r="D50" s="60" t="s">
        <v>255</v>
      </c>
      <c r="E50" s="22" t="s">
        <v>256</v>
      </c>
      <c r="F50" s="61" t="s">
        <v>257</v>
      </c>
      <c r="G50" s="76"/>
      <c r="H50" s="25" t="s">
        <v>258</v>
      </c>
      <c r="I50" s="78"/>
      <c r="J50" s="80"/>
      <c r="K50" s="80"/>
      <c r="L50" s="80"/>
      <c r="M50" s="80"/>
    </row>
    <row r="51" spans="1:13">
      <c r="I51" s="86" t="s">
        <v>17</v>
      </c>
      <c r="J51" s="86"/>
      <c r="K51" s="86"/>
      <c r="L51" s="86"/>
      <c r="M51" s="86"/>
    </row>
    <row r="52" spans="1:13" ht="19.5" customHeight="1">
      <c r="A52" s="108" t="s">
        <v>238</v>
      </c>
      <c r="B52" s="108"/>
      <c r="C52" s="108"/>
      <c r="D52" s="108"/>
      <c r="E52" s="108"/>
      <c r="F52" s="108"/>
      <c r="G52" s="108"/>
      <c r="H52" s="108"/>
    </row>
    <row r="53" spans="1:13">
      <c r="A53" s="32" t="s">
        <v>239</v>
      </c>
      <c r="B53" s="109" t="s">
        <v>240</v>
      </c>
      <c r="C53" s="109"/>
      <c r="D53" s="1" t="s">
        <v>241</v>
      </c>
    </row>
    <row r="54" spans="1:13">
      <c r="B54" s="110" t="s">
        <v>242</v>
      </c>
      <c r="C54" s="110"/>
      <c r="D54" s="1" t="s">
        <v>245</v>
      </c>
    </row>
    <row r="55" spans="1:13">
      <c r="A55" s="108" t="s">
        <v>246</v>
      </c>
      <c r="B55" s="108"/>
      <c r="C55" s="108"/>
      <c r="D55" s="108"/>
      <c r="E55" s="108"/>
      <c r="F55" s="108"/>
    </row>
  </sheetData>
  <mergeCells count="223">
    <mergeCell ref="A52:H52"/>
    <mergeCell ref="B53:C53"/>
    <mergeCell ref="B54:C54"/>
    <mergeCell ref="A55:F55"/>
    <mergeCell ref="L3:L4"/>
    <mergeCell ref="M3:M4"/>
    <mergeCell ref="I13:I14"/>
    <mergeCell ref="J13:J14"/>
    <mergeCell ref="K13:K14"/>
    <mergeCell ref="L13:L14"/>
    <mergeCell ref="M13:M14"/>
    <mergeCell ref="I23:I24"/>
    <mergeCell ref="J23:J24"/>
    <mergeCell ref="K23:K24"/>
    <mergeCell ref="L23:L24"/>
    <mergeCell ref="M23:M24"/>
    <mergeCell ref="A23:A24"/>
    <mergeCell ref="B23:B24"/>
    <mergeCell ref="G23:G24"/>
    <mergeCell ref="A33:A34"/>
    <mergeCell ref="B33:B34"/>
    <mergeCell ref="G33:G34"/>
    <mergeCell ref="A43:A44"/>
    <mergeCell ref="B43:B44"/>
    <mergeCell ref="G43:G44"/>
    <mergeCell ref="B27:B28"/>
    <mergeCell ref="A25:A26"/>
    <mergeCell ref="B25:B26"/>
    <mergeCell ref="G41:G42"/>
    <mergeCell ref="A39:A40"/>
    <mergeCell ref="B39:B40"/>
    <mergeCell ref="C43:C44"/>
    <mergeCell ref="B11:B12"/>
    <mergeCell ref="C21:C22"/>
    <mergeCell ref="G31:G32"/>
    <mergeCell ref="C25:C26"/>
    <mergeCell ref="C27:C28"/>
    <mergeCell ref="A17:A18"/>
    <mergeCell ref="B17:B18"/>
    <mergeCell ref="A29:A30"/>
    <mergeCell ref="B29:B30"/>
    <mergeCell ref="A19:A20"/>
    <mergeCell ref="G15:G16"/>
    <mergeCell ref="G19:G20"/>
    <mergeCell ref="G21:G22"/>
    <mergeCell ref="G25:G26"/>
    <mergeCell ref="G27:G28"/>
    <mergeCell ref="G17:G18"/>
    <mergeCell ref="B9:B10"/>
    <mergeCell ref="K7:K8"/>
    <mergeCell ref="B19:B20"/>
    <mergeCell ref="A3:A4"/>
    <mergeCell ref="B3:B4"/>
    <mergeCell ref="C3:C4"/>
    <mergeCell ref="G3:G4"/>
    <mergeCell ref="A13:A14"/>
    <mergeCell ref="B13:B14"/>
    <mergeCell ref="G13:G14"/>
    <mergeCell ref="B15:B16"/>
    <mergeCell ref="A15:A16"/>
    <mergeCell ref="C15:C16"/>
    <mergeCell ref="C19:C20"/>
    <mergeCell ref="I3:I4"/>
    <mergeCell ref="J3:J4"/>
    <mergeCell ref="K3:K4"/>
    <mergeCell ref="C9:C10"/>
    <mergeCell ref="C7:C8"/>
    <mergeCell ref="I19:I20"/>
    <mergeCell ref="J19:J20"/>
    <mergeCell ref="K19:K20"/>
    <mergeCell ref="A7:A8"/>
    <mergeCell ref="B7:B8"/>
    <mergeCell ref="J43:J44"/>
    <mergeCell ref="K43:K44"/>
    <mergeCell ref="L43:L44"/>
    <mergeCell ref="J47:J48"/>
    <mergeCell ref="K47:K48"/>
    <mergeCell ref="L47:L48"/>
    <mergeCell ref="M47:M48"/>
    <mergeCell ref="I37:I38"/>
    <mergeCell ref="J37:J38"/>
    <mergeCell ref="K37:K38"/>
    <mergeCell ref="K39:K40"/>
    <mergeCell ref="L39:L40"/>
    <mergeCell ref="M39:M40"/>
    <mergeCell ref="J41:J42"/>
    <mergeCell ref="K41:K42"/>
    <mergeCell ref="L41:L42"/>
    <mergeCell ref="M41:M42"/>
    <mergeCell ref="M43:M44"/>
    <mergeCell ref="L17:L18"/>
    <mergeCell ref="M17:M18"/>
    <mergeCell ref="J7:J8"/>
    <mergeCell ref="L25:L26"/>
    <mergeCell ref="M25:M26"/>
    <mergeCell ref="I25:I26"/>
    <mergeCell ref="J25:J26"/>
    <mergeCell ref="I27:I28"/>
    <mergeCell ref="J27:J28"/>
    <mergeCell ref="E2:F2"/>
    <mergeCell ref="B5:B6"/>
    <mergeCell ref="A5:A6"/>
    <mergeCell ref="A11:A12"/>
    <mergeCell ref="A9:A10"/>
    <mergeCell ref="C5:C6"/>
    <mergeCell ref="G45:G46"/>
    <mergeCell ref="B45:B46"/>
    <mergeCell ref="A45:A46"/>
    <mergeCell ref="A27:A28"/>
    <mergeCell ref="B41:B42"/>
    <mergeCell ref="A41:A42"/>
    <mergeCell ref="B37:B38"/>
    <mergeCell ref="A37:A38"/>
    <mergeCell ref="G5:G6"/>
    <mergeCell ref="G9:G10"/>
    <mergeCell ref="G11:G12"/>
    <mergeCell ref="G7:G8"/>
    <mergeCell ref="C29:C30"/>
    <mergeCell ref="C39:C40"/>
    <mergeCell ref="B35:B36"/>
    <mergeCell ref="A35:A36"/>
    <mergeCell ref="B31:B32"/>
    <mergeCell ref="A31:A32"/>
    <mergeCell ref="I51:M51"/>
    <mergeCell ref="B47:B48"/>
    <mergeCell ref="C47:C48"/>
    <mergeCell ref="G47:G48"/>
    <mergeCell ref="I47:I48"/>
    <mergeCell ref="A47:A48"/>
    <mergeCell ref="I29:I30"/>
    <mergeCell ref="J29:J30"/>
    <mergeCell ref="K29:K30"/>
    <mergeCell ref="L29:L30"/>
    <mergeCell ref="M29:M30"/>
    <mergeCell ref="I39:I40"/>
    <mergeCell ref="J39:J40"/>
    <mergeCell ref="G29:G30"/>
    <mergeCell ref="G39:G40"/>
    <mergeCell ref="C41:C42"/>
    <mergeCell ref="J45:J46"/>
    <mergeCell ref="K45:K46"/>
    <mergeCell ref="L45:L46"/>
    <mergeCell ref="M45:M46"/>
    <mergeCell ref="I41:I42"/>
    <mergeCell ref="C45:C46"/>
    <mergeCell ref="I35:I36"/>
    <mergeCell ref="C31:C32"/>
    <mergeCell ref="M15:M16"/>
    <mergeCell ref="I5:I6"/>
    <mergeCell ref="J5:J6"/>
    <mergeCell ref="K5:K6"/>
    <mergeCell ref="L5:L6"/>
    <mergeCell ref="M5:M6"/>
    <mergeCell ref="I9:I10"/>
    <mergeCell ref="J9:J10"/>
    <mergeCell ref="K9:K10"/>
    <mergeCell ref="L9:L10"/>
    <mergeCell ref="M9:M10"/>
    <mergeCell ref="I11:I12"/>
    <mergeCell ref="J11:J12"/>
    <mergeCell ref="I7:I8"/>
    <mergeCell ref="L7:L8"/>
    <mergeCell ref="M7:M8"/>
    <mergeCell ref="A1:M1"/>
    <mergeCell ref="K35:K36"/>
    <mergeCell ref="L35:L36"/>
    <mergeCell ref="M35:M36"/>
    <mergeCell ref="K15:K16"/>
    <mergeCell ref="L15:L16"/>
    <mergeCell ref="L37:L38"/>
    <mergeCell ref="M37:M38"/>
    <mergeCell ref="K25:K26"/>
    <mergeCell ref="L19:L20"/>
    <mergeCell ref="M19:M20"/>
    <mergeCell ref="I21:I22"/>
    <mergeCell ref="J21:J22"/>
    <mergeCell ref="K21:K22"/>
    <mergeCell ref="L21:L22"/>
    <mergeCell ref="M21:M22"/>
    <mergeCell ref="K27:K28"/>
    <mergeCell ref="L27:L28"/>
    <mergeCell ref="M27:M28"/>
    <mergeCell ref="K11:K12"/>
    <mergeCell ref="L11:L12"/>
    <mergeCell ref="M11:M12"/>
    <mergeCell ref="I15:I16"/>
    <mergeCell ref="J15:J16"/>
    <mergeCell ref="C17:C18"/>
    <mergeCell ref="C13:C14"/>
    <mergeCell ref="C23:C24"/>
    <mergeCell ref="B21:B22"/>
    <mergeCell ref="A21:A22"/>
    <mergeCell ref="C11:C12"/>
    <mergeCell ref="I31:I32"/>
    <mergeCell ref="J31:J32"/>
    <mergeCell ref="K31:K32"/>
    <mergeCell ref="I17:I18"/>
    <mergeCell ref="J17:J18"/>
    <mergeCell ref="K17:K18"/>
    <mergeCell ref="L31:L32"/>
    <mergeCell ref="M31:M32"/>
    <mergeCell ref="C35:C36"/>
    <mergeCell ref="C37:C38"/>
    <mergeCell ref="G35:G36"/>
    <mergeCell ref="G37:G38"/>
    <mergeCell ref="C33:C34"/>
    <mergeCell ref="J35:J36"/>
    <mergeCell ref="A49:A50"/>
    <mergeCell ref="B49:B50"/>
    <mergeCell ref="C49:C50"/>
    <mergeCell ref="G49:G50"/>
    <mergeCell ref="I49:I50"/>
    <mergeCell ref="J49:J50"/>
    <mergeCell ref="K49:K50"/>
    <mergeCell ref="L49:L50"/>
    <mergeCell ref="M49:M50"/>
    <mergeCell ref="I33:I34"/>
    <mergeCell ref="J33:J34"/>
    <mergeCell ref="K33:K34"/>
    <mergeCell ref="L33:L34"/>
    <mergeCell ref="M33:M34"/>
    <mergeCell ref="I45:I46"/>
    <mergeCell ref="I43:I44"/>
  </mergeCells>
  <phoneticPr fontId="1" type="noConversion"/>
  <pageMargins left="0" right="0" top="0" bottom="0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2017-08-25T03:07:57Z</cp:lastPrinted>
  <dcterms:created xsi:type="dcterms:W3CDTF">2015-02-17T05:19:18Z</dcterms:created>
  <dcterms:modified xsi:type="dcterms:W3CDTF">2017-08-25T03:13:52Z</dcterms:modified>
</cp:coreProperties>
</file>