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120" yWindow="255" windowWidth="19425" windowHeight="9240"/>
  </bookViews>
  <sheets>
    <sheet name="青埔106.9" sheetId="28" r:id="rId1"/>
  </sheets>
  <definedNames>
    <definedName name="_xlnm.Print_Area" localSheetId="0">青埔106.9!$A$1:$O$53</definedName>
  </definedNames>
  <calcPr calcId="152511"/>
</workbook>
</file>

<file path=xl/calcChain.xml><?xml version="1.0" encoding="utf-8"?>
<calcChain xmlns="http://schemas.openxmlformats.org/spreadsheetml/2006/main">
  <c r="N49" i="28" l="1"/>
  <c r="N47" i="28"/>
  <c r="N45" i="28"/>
  <c r="N43" i="28"/>
  <c r="N41" i="28"/>
  <c r="N39" i="28"/>
  <c r="N37" i="28"/>
  <c r="N35" i="28"/>
  <c r="N33" i="28"/>
  <c r="N31" i="28"/>
  <c r="N29" i="28"/>
  <c r="N27" i="28"/>
  <c r="N25" i="28"/>
  <c r="N23" i="28"/>
  <c r="N21" i="28"/>
  <c r="N19" i="28"/>
  <c r="N17" i="28"/>
  <c r="N15" i="28"/>
  <c r="N13" i="28"/>
  <c r="N11" i="28"/>
  <c r="N9" i="28"/>
  <c r="N7" i="28"/>
  <c r="N5" i="28"/>
  <c r="N3" i="28"/>
</calcChain>
</file>

<file path=xl/sharedStrings.xml><?xml version="1.0" encoding="utf-8"?>
<sst xmlns="http://schemas.openxmlformats.org/spreadsheetml/2006/main" count="309" uniqueCount="235">
  <si>
    <t>日期</t>
  </si>
  <si>
    <t>星期</t>
  </si>
  <si>
    <t>主食</t>
  </si>
  <si>
    <t>主菜</t>
  </si>
  <si>
    <t>副菜</t>
  </si>
  <si>
    <t>青菜</t>
  </si>
  <si>
    <t>湯品</t>
  </si>
  <si>
    <t>豆魚肉蛋類(份)</t>
  </si>
  <si>
    <t>蔬菜類(份)</t>
  </si>
  <si>
    <t>油脂類(份)</t>
  </si>
  <si>
    <t>水果類(份)</t>
  </si>
  <si>
    <t>熱量(大卡)</t>
  </si>
  <si>
    <t>三</t>
  </si>
  <si>
    <t>香Q白飯</t>
  </si>
  <si>
    <t>玉米炒蛋</t>
  </si>
  <si>
    <t>雞肉/炒</t>
  </si>
  <si>
    <t>玉米粒.雞蛋/炒</t>
  </si>
  <si>
    <t>四</t>
  </si>
  <si>
    <t>糙米飯</t>
  </si>
  <si>
    <t>花生燉肉</t>
  </si>
  <si>
    <t>豆皮高麗菜</t>
  </si>
  <si>
    <t>有機蔬菜</t>
  </si>
  <si>
    <t>花生.豬肉/燉</t>
  </si>
  <si>
    <t>五</t>
  </si>
  <si>
    <t>椰香咖哩雞</t>
  </si>
  <si>
    <t>雞肉.洋芋/煮</t>
  </si>
  <si>
    <t>一</t>
  </si>
  <si>
    <t>吉園圃蔬菜</t>
  </si>
  <si>
    <t>二</t>
  </si>
  <si>
    <t>黃金魚排</t>
  </si>
  <si>
    <t>魚排/炸</t>
  </si>
  <si>
    <t>香菇.白花菜/炒</t>
  </si>
  <si>
    <t>蘑菇豬柳</t>
  </si>
  <si>
    <t>日式蒸蛋</t>
  </si>
  <si>
    <t>蘑菇.豬肉/燴</t>
  </si>
  <si>
    <t>雞蛋/蒸</t>
  </si>
  <si>
    <t>五穀米飯</t>
  </si>
  <si>
    <t>蒜香青花菜</t>
  </si>
  <si>
    <t>青花菜/炒</t>
  </si>
  <si>
    <t>紫菜蛋花湯</t>
  </si>
  <si>
    <t>芹菜.海帶絲/炒</t>
  </si>
  <si>
    <t>紫菜.雞蛋</t>
  </si>
  <si>
    <t>燕麥飯</t>
  </si>
  <si>
    <t>壽喜燒肉片</t>
  </si>
  <si>
    <t>田園三寶</t>
  </si>
  <si>
    <t>蝦香高麗菜</t>
  </si>
  <si>
    <t>豬肉/炒</t>
  </si>
  <si>
    <t>玉米粒.三色丁/炒</t>
  </si>
  <si>
    <t>高麗菜.蝦皮/炒</t>
  </si>
  <si>
    <t>蕃茄.豆腐</t>
  </si>
  <si>
    <t>肉燥拌飯</t>
  </si>
  <si>
    <t>筍乾扣肉</t>
  </si>
  <si>
    <t>洋蔥炒蛋</t>
  </si>
  <si>
    <t>豬肉.筍乾/燉</t>
  </si>
  <si>
    <t>洋蔥.雞蛋/炒</t>
  </si>
  <si>
    <t>照燒雞肉</t>
  </si>
  <si>
    <t>咖哩肉茸</t>
  </si>
  <si>
    <t>雞肉/燒</t>
  </si>
  <si>
    <t>洋芋.絞肉/炒</t>
  </si>
  <si>
    <t>玉米濃湯</t>
  </si>
  <si>
    <t>玉米粒.雞蛋.洋蔥</t>
  </si>
  <si>
    <t>蜜汁雞丁</t>
  </si>
  <si>
    <t>鮮菇花椰</t>
  </si>
  <si>
    <t>香菇.花椰菜/炒</t>
  </si>
  <si>
    <t>迷香烤雞排</t>
  </si>
  <si>
    <t>雞排/烤</t>
  </si>
  <si>
    <t>培根.高麗菜/炒</t>
  </si>
  <si>
    <t>大黃瓜.肉片/炒</t>
  </si>
  <si>
    <t>茄汁燴蛋</t>
  </si>
  <si>
    <t>洋蔥.雞蛋/燴</t>
  </si>
  <si>
    <t>玉米粒.花生.三色丁/炒</t>
  </si>
  <si>
    <t>麵線羹湯</t>
  </si>
  <si>
    <t>豆腐.絞肉/煮</t>
  </si>
  <si>
    <t>紅麵線.筍絲</t>
  </si>
  <si>
    <t>紅燒豬腩</t>
  </si>
  <si>
    <t>絲瓜滑蛋</t>
  </si>
  <si>
    <t>豬肉/燒</t>
  </si>
  <si>
    <t>絲瓜.雞蛋/炒</t>
  </si>
  <si>
    <t>咖哩拌飯</t>
  </si>
  <si>
    <t>滷味雙拼</t>
  </si>
  <si>
    <t>冬瓜.北海翅/燒</t>
  </si>
  <si>
    <t>豆干.米血丁/滷</t>
  </si>
  <si>
    <t>蕃茄炒蛋</t>
  </si>
  <si>
    <t>蕃茄.雞蛋/炒</t>
  </si>
  <si>
    <t>白醬洋芋燒</t>
  </si>
  <si>
    <t>鐵板豆芽</t>
  </si>
  <si>
    <t>魚丁/燴</t>
  </si>
  <si>
    <t>洋芋/燒</t>
  </si>
  <si>
    <t>豆芽菜.紅蘿蔔.肉絲/炒</t>
  </si>
  <si>
    <t>六</t>
  </si>
  <si>
    <t>地瓜飯</t>
  </si>
  <si>
    <t>海帶三絲</t>
  </si>
  <si>
    <r>
      <t xml:space="preserve">***全面使用非基改黃豆製品及玉米    </t>
    </r>
    <r>
      <rPr>
        <b/>
        <sz val="8"/>
        <color indexed="17"/>
        <rFont val="華康中黑體"/>
        <family val="3"/>
        <charset val="136"/>
      </rPr>
      <t>***星期一提供吉園圃蔬菜,星期二、星期四、星期五供應有機蔬菜</t>
    </r>
  </si>
  <si>
    <t>鮮蔬粉絲</t>
    <phoneticPr fontId="24" type="noConversion"/>
  </si>
  <si>
    <t>冬粉.紅蘿蔔.木耳/炒</t>
    <phoneticPr fontId="24" type="noConversion"/>
  </si>
  <si>
    <t>野菇花椰菜</t>
    <phoneticPr fontId="24" type="noConversion"/>
  </si>
  <si>
    <t>紅蘿蔔炒蛋</t>
    <phoneticPr fontId="24" type="noConversion"/>
  </si>
  <si>
    <t>紅蘿蔔.蛋/炒</t>
    <phoneticPr fontId="24" type="noConversion"/>
  </si>
  <si>
    <t>玉米肉末</t>
    <phoneticPr fontId="24" type="noConversion"/>
  </si>
  <si>
    <t>玉米粒.絞肉/炒</t>
    <phoneticPr fontId="24" type="noConversion"/>
  </si>
  <si>
    <t>塔香三杯雞</t>
    <phoneticPr fontId="24" type="noConversion"/>
  </si>
  <si>
    <t>酸辣湯</t>
    <phoneticPr fontId="24" type="noConversion"/>
  </si>
  <si>
    <t>關東煮</t>
    <phoneticPr fontId="24" type="noConversion"/>
  </si>
  <si>
    <t>蘿蔔.玉米條.油豆腐</t>
    <phoneticPr fontId="24" type="noConversion"/>
  </si>
  <si>
    <t>瓜仔雞湯</t>
    <phoneticPr fontId="24" type="noConversion"/>
  </si>
  <si>
    <t>沙茶粉絲</t>
    <phoneticPr fontId="24" type="noConversion"/>
  </si>
  <si>
    <t>冬粉/炒</t>
    <phoneticPr fontId="24" type="noConversion"/>
  </si>
  <si>
    <t>魚丁/燴</t>
    <phoneticPr fontId="24" type="noConversion"/>
  </si>
  <si>
    <t>銀芽三絲</t>
    <phoneticPr fontId="24" type="noConversion"/>
  </si>
  <si>
    <t>豆芽/炒</t>
    <phoneticPr fontId="24" type="noConversion"/>
  </si>
  <si>
    <t>豆乳雞</t>
    <phoneticPr fontId="24" type="noConversion"/>
  </si>
  <si>
    <t>雞肉/炸</t>
    <phoneticPr fontId="24" type="noConversion"/>
  </si>
  <si>
    <t>家常豆腐</t>
    <phoneticPr fontId="24" type="noConversion"/>
  </si>
  <si>
    <t>豆腐/煮</t>
    <phoneticPr fontId="24" type="noConversion"/>
  </si>
  <si>
    <t>水晶寬粉</t>
    <phoneticPr fontId="24" type="noConversion"/>
  </si>
  <si>
    <t>寬粉/炒</t>
    <phoneticPr fontId="24" type="noConversion"/>
  </si>
  <si>
    <t>香芹海帶絲</t>
    <phoneticPr fontId="24" type="noConversion"/>
  </si>
  <si>
    <t>芹菜.海帶絲/炒</t>
    <phoneticPr fontId="24" type="noConversion"/>
  </si>
  <si>
    <t>京醬肉片</t>
    <phoneticPr fontId="24" type="noConversion"/>
  </si>
  <si>
    <t>豬肉/燒</t>
    <phoneticPr fontId="24" type="noConversion"/>
  </si>
  <si>
    <t>翡翠湯</t>
    <phoneticPr fontId="24" type="noConversion"/>
  </si>
  <si>
    <t>福菜湯</t>
    <phoneticPr fontId="24" type="noConversion"/>
  </si>
  <si>
    <t>福菜</t>
    <phoneticPr fontId="24" type="noConversion"/>
  </si>
  <si>
    <t>蠔油翅腿</t>
    <phoneticPr fontId="24" type="noConversion"/>
  </si>
  <si>
    <t>翅小腿/燒</t>
    <phoneticPr fontId="24" type="noConversion"/>
  </si>
  <si>
    <t>奶香白花菜</t>
    <phoneticPr fontId="24" type="noConversion"/>
  </si>
  <si>
    <t>白花/炒</t>
    <phoneticPr fontId="24" type="noConversion"/>
  </si>
  <si>
    <t>新竹米粉湯</t>
    <phoneticPr fontId="24" type="noConversion"/>
  </si>
  <si>
    <t>三絲湯</t>
    <phoneticPr fontId="24" type="noConversion"/>
  </si>
  <si>
    <t>豆腐</t>
    <phoneticPr fontId="24" type="noConversion"/>
  </si>
  <si>
    <t>蕃茄豆腐湯</t>
    <phoneticPr fontId="24" type="noConversion"/>
  </si>
  <si>
    <t>蔬菜蛋花湯</t>
    <phoneticPr fontId="24" type="noConversion"/>
  </si>
  <si>
    <t>雞蛋</t>
    <phoneticPr fontId="24" type="noConversion"/>
  </si>
  <si>
    <t>四章1Q</t>
    <phoneticPr fontId="24" type="noConversion"/>
  </si>
  <si>
    <t>V</t>
    <phoneticPr fontId="24" type="noConversion"/>
  </si>
  <si>
    <t>絞瓜.雞肉</t>
    <phoneticPr fontId="24" type="noConversion"/>
  </si>
  <si>
    <t>魚丸湯</t>
    <phoneticPr fontId="24" type="noConversion"/>
  </si>
  <si>
    <t>魚丸</t>
    <phoneticPr fontId="24" type="noConversion"/>
  </si>
  <si>
    <t>翡翠.豆腐</t>
    <phoneticPr fontId="24" type="noConversion"/>
  </si>
  <si>
    <t>粉蒸肉</t>
    <phoneticPr fontId="24" type="noConversion"/>
  </si>
  <si>
    <t>豬肉</t>
    <phoneticPr fontId="24" type="noConversion"/>
  </si>
  <si>
    <t>金針菇.高麗菜</t>
    <phoneticPr fontId="24" type="noConversion"/>
  </si>
  <si>
    <t>金針蔬菜湯</t>
    <phoneticPr fontId="24" type="noConversion"/>
  </si>
  <si>
    <t>好鮮炒麵</t>
    <phoneticPr fontId="24" type="noConversion"/>
  </si>
  <si>
    <t>糙米飯</t>
    <phoneticPr fontId="24" type="noConversion"/>
  </si>
  <si>
    <t>古早味豬排</t>
  </si>
  <si>
    <t>豬排/滷</t>
  </si>
  <si>
    <t>螞蟻上樹</t>
  </si>
  <si>
    <t>絞肉.冬粉/炒</t>
  </si>
  <si>
    <t>泰式魚丁</t>
  </si>
  <si>
    <t>高麗菜.番茄</t>
    <phoneticPr fontId="24" type="noConversion"/>
  </si>
  <si>
    <t>榨菜絲.粉絲</t>
    <phoneticPr fontId="24" type="noConversion"/>
  </si>
  <si>
    <t>榨菜粉絲湯</t>
    <phoneticPr fontId="24" type="noConversion"/>
  </si>
  <si>
    <t>米粉</t>
    <phoneticPr fontId="51" type="noConversion"/>
  </si>
  <si>
    <t>雞肉.時蔬/燒</t>
    <phoneticPr fontId="24" type="noConversion"/>
  </si>
  <si>
    <t>雞腿丁.洋芋 /烤</t>
    <phoneticPr fontId="24" type="noConversion"/>
  </si>
  <si>
    <t>糖醋魚丁</t>
    <phoneticPr fontId="24" type="noConversion"/>
  </si>
  <si>
    <t>義式香料雞</t>
    <phoneticPr fontId="24" type="noConversion"/>
  </si>
  <si>
    <t>蔥爆豆干</t>
    <phoneticPr fontId="24" type="noConversion"/>
  </si>
  <si>
    <t>塔香油腐</t>
    <phoneticPr fontId="24" type="noConversion"/>
  </si>
  <si>
    <t>鐵板油腐</t>
    <phoneticPr fontId="24" type="noConversion"/>
  </si>
  <si>
    <t>蔬食日</t>
    <phoneticPr fontId="24" type="noConversion"/>
  </si>
  <si>
    <t>麵包</t>
    <phoneticPr fontId="24" type="noConversion"/>
  </si>
  <si>
    <t>水果</t>
    <phoneticPr fontId="24" type="noConversion"/>
  </si>
  <si>
    <r>
      <t>洋蔥.</t>
    </r>
    <r>
      <rPr>
        <sz val="6"/>
        <color rgb="FFFF0000"/>
        <rFont val="華康少女文字W5"/>
        <family val="5"/>
        <charset val="136"/>
      </rPr>
      <t>非基改油豆腐</t>
    </r>
    <r>
      <rPr>
        <sz val="6"/>
        <rFont val="華康少女文字W5"/>
        <family val="5"/>
        <charset val="136"/>
      </rPr>
      <t>/炒</t>
    </r>
    <phoneticPr fontId="24" type="noConversion"/>
  </si>
  <si>
    <r>
      <rPr>
        <sz val="6"/>
        <color rgb="FFFF0000"/>
        <rFont val="華康少女文字W5"/>
        <family val="5"/>
        <charset val="136"/>
      </rPr>
      <t>非基改油豆</t>
    </r>
    <r>
      <rPr>
        <sz val="6"/>
        <rFont val="華康少女文字W5"/>
        <family val="5"/>
        <charset val="136"/>
      </rPr>
      <t>腐.九層塔/煮</t>
    </r>
    <phoneticPr fontId="24" type="noConversion"/>
  </si>
  <si>
    <t>紫米飯</t>
    <phoneticPr fontId="24" type="noConversion"/>
  </si>
  <si>
    <t>紅醬義大利麵</t>
    <phoneticPr fontId="24" type="noConversion"/>
  </si>
  <si>
    <t>胚芽米飯</t>
    <phoneticPr fontId="24" type="noConversion"/>
  </si>
  <si>
    <t>田園蔬菜湯</t>
    <phoneticPr fontId="24" type="noConversion"/>
  </si>
  <si>
    <t>茶葉蛋</t>
    <phoneticPr fontId="24" type="noConversion"/>
  </si>
  <si>
    <t>雞蛋/滷</t>
    <phoneticPr fontId="24" type="noConversion"/>
  </si>
  <si>
    <t>鄉村濃湯</t>
    <phoneticPr fontId="24" type="noConversion"/>
  </si>
  <si>
    <t>紅豆麥片</t>
    <phoneticPr fontId="24" type="noConversion"/>
  </si>
  <si>
    <t>紅豆.麥片</t>
    <phoneticPr fontId="24" type="noConversion"/>
  </si>
  <si>
    <t>馬鈴薯燉肉</t>
  </si>
  <si>
    <t>豬肉.洋芋/燉</t>
  </si>
  <si>
    <t>蔥燒魚片</t>
    <phoneticPr fontId="51" type="noConversion"/>
  </si>
  <si>
    <t>魚片/燒</t>
    <phoneticPr fontId="51" type="noConversion"/>
  </si>
  <si>
    <t>宮保雞丁</t>
  </si>
  <si>
    <t>三色洋芋</t>
  </si>
  <si>
    <t>紅燒豆腐</t>
  </si>
  <si>
    <t>雞丁/炒</t>
  </si>
  <si>
    <t>三色丁.洋芋/炒</t>
  </si>
  <si>
    <t>洋蔥.豆腐/炒</t>
  </si>
  <si>
    <t>酸菜筍片湯</t>
  </si>
  <si>
    <t>筍片.酸菜</t>
  </si>
  <si>
    <t>吉園圃蔬菜</t>
    <phoneticPr fontId="24" type="noConversion"/>
  </si>
  <si>
    <t>海帶豆芽湯</t>
    <phoneticPr fontId="24" type="noConversion"/>
  </si>
  <si>
    <t>海帶.豆芽菜</t>
    <phoneticPr fontId="24" type="noConversion"/>
  </si>
  <si>
    <t>瓜仔雞</t>
    <phoneticPr fontId="24" type="noConversion"/>
  </si>
  <si>
    <t>雞肉.絞瓜/煮</t>
    <phoneticPr fontId="24" type="noConversion"/>
  </si>
  <si>
    <t>玉米蛋花湯</t>
    <phoneticPr fontId="24" type="noConversion"/>
  </si>
  <si>
    <t>玉米粒.雞蛋</t>
    <phoneticPr fontId="24" type="noConversion"/>
  </si>
  <si>
    <t>客家小炒</t>
    <phoneticPr fontId="24" type="noConversion"/>
  </si>
  <si>
    <t>紅蘿蔔蒸蛋</t>
    <phoneticPr fontId="24" type="noConversion"/>
  </si>
  <si>
    <r>
      <rPr>
        <sz val="6"/>
        <color rgb="FFFF0000"/>
        <rFont val="華康少女文字W5"/>
        <family val="5"/>
        <charset val="136"/>
      </rPr>
      <t>非基改豆干條</t>
    </r>
    <r>
      <rPr>
        <sz val="6"/>
        <rFont val="華康少女文字W5"/>
        <family val="5"/>
        <charset val="136"/>
      </rPr>
      <t>/炒</t>
    </r>
    <phoneticPr fontId="24" type="noConversion"/>
  </si>
  <si>
    <t>紅蘿蔔絲.雞蛋/蒸</t>
    <phoneticPr fontId="24" type="noConversion"/>
  </si>
  <si>
    <t>古早味蒸蛋</t>
  </si>
  <si>
    <t>彩繪四季豆</t>
  </si>
  <si>
    <t>四季豆.魚板絲/煮</t>
  </si>
  <si>
    <t>洋芋/炒</t>
  </si>
  <si>
    <t>地瓜薯條</t>
  </si>
  <si>
    <t>地瓜/炸</t>
  </si>
  <si>
    <t>黃瓜肉片</t>
  </si>
  <si>
    <t>麻婆豆腐(非)</t>
  </si>
  <si>
    <t>海結豆干</t>
  </si>
  <si>
    <t>薑絲海芽湯</t>
  </si>
  <si>
    <t>豆皮.高麗菜/炒</t>
  </si>
  <si>
    <t>鮮菇三絲</t>
  </si>
  <si>
    <t>芋頭丁.玉米粒/炒</t>
  </si>
  <si>
    <t>薑絲.海芽</t>
  </si>
  <si>
    <t>海結.豆干/滷</t>
  </si>
  <si>
    <t>花生海結</t>
  </si>
  <si>
    <t>海帶結/燒</t>
  </si>
  <si>
    <t>香筍肉片湯</t>
    <phoneticPr fontId="24" type="noConversion"/>
  </si>
  <si>
    <t>筍片.肉片</t>
    <phoneticPr fontId="24" type="noConversion"/>
  </si>
  <si>
    <t>榨菜絲</t>
    <phoneticPr fontId="24" type="noConversion"/>
  </si>
  <si>
    <t>芋香玉米粒</t>
    <phoneticPr fontId="24" type="noConversion"/>
  </si>
  <si>
    <t>吉園圃蔬菜         QR code</t>
  </si>
  <si>
    <t>吉園圃蔬菜         QR code</t>
    <phoneticPr fontId="24" type="noConversion"/>
  </si>
  <si>
    <t>脆炒土豆絲</t>
    <phoneticPr fontId="24" type="noConversion"/>
  </si>
  <si>
    <t>全穀根莖類(份)</t>
    <phoneticPr fontId="24" type="noConversion"/>
  </si>
  <si>
    <r>
      <rPr>
        <sz val="6"/>
        <color rgb="FFFF0000"/>
        <rFont val="華康少女文字W5"/>
        <family val="5"/>
        <charset val="136"/>
      </rPr>
      <t>非基改豆干條</t>
    </r>
    <r>
      <rPr>
        <sz val="6"/>
        <rFont val="華康少女文字W5"/>
        <family val="5"/>
        <charset val="136"/>
      </rPr>
      <t>/炒</t>
    </r>
    <phoneticPr fontId="24" type="noConversion"/>
  </si>
  <si>
    <t>冬瓜北海翅</t>
    <phoneticPr fontId="24" type="noConversion"/>
  </si>
  <si>
    <t>味噌豆腐湯</t>
    <phoneticPr fontId="24" type="noConversion"/>
  </si>
  <si>
    <t>味噌.豆腐</t>
    <phoneticPr fontId="24" type="noConversion"/>
  </si>
  <si>
    <t>金針菇.肉絲/炒</t>
    <phoneticPr fontId="24" type="noConversion"/>
  </si>
  <si>
    <t>田園四喜</t>
    <phoneticPr fontId="24" type="noConversion"/>
  </si>
  <si>
    <t>培根高麗菜</t>
    <phoneticPr fontId="24" type="noConversion"/>
  </si>
  <si>
    <t>洋芋.玉米粒</t>
    <phoneticPr fontId="51" type="noConversion"/>
  </si>
  <si>
    <t>紅豆甜湯</t>
    <phoneticPr fontId="24" type="noConversion"/>
  </si>
  <si>
    <t>紅豆</t>
    <phoneticPr fontId="24" type="noConversion"/>
  </si>
  <si>
    <t>油炸品: 2 次</t>
    <phoneticPr fontId="24" type="noConversion"/>
  </si>
  <si>
    <t>調理品: 1  次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</si>
</sst>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/d;@"/>
    <numFmt numFmtId="177" formatCode="0_ "/>
  </numFmts>
  <fonts count="57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4"/>
      <color theme="1"/>
      <name val="華康少女文字W5"/>
      <family val="5"/>
      <charset val="136"/>
    </font>
    <font>
      <sz val="10"/>
      <name val="華康少女文字W5"/>
      <family val="5"/>
      <charset val="136"/>
    </font>
    <font>
      <sz val="16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華康少女文字W5"/>
      <family val="5"/>
      <charset val="136"/>
    </font>
    <font>
      <b/>
      <sz val="10"/>
      <name val="華康少女文字W5"/>
      <family val="5"/>
      <charset val="136"/>
    </font>
    <font>
      <b/>
      <sz val="12"/>
      <name val="華康少女文字W5"/>
      <family val="5"/>
      <charset val="136"/>
    </font>
    <font>
      <sz val="12"/>
      <color theme="1"/>
      <name val="華康少女文字W5"/>
      <family val="5"/>
      <charset val="136"/>
    </font>
    <font>
      <b/>
      <sz val="14"/>
      <name val="華康少女文字W5"/>
      <family val="5"/>
      <charset val="136"/>
    </font>
    <font>
      <b/>
      <sz val="14"/>
      <color theme="1"/>
      <name val="華康少女文字W5"/>
      <family val="5"/>
      <charset val="136"/>
    </font>
    <font>
      <b/>
      <sz val="8"/>
      <name val="華康少女文字W5"/>
      <family val="5"/>
      <charset val="136"/>
    </font>
    <font>
      <sz val="8"/>
      <name val="華康少女文字W5"/>
      <family val="5"/>
      <charset val="136"/>
    </font>
    <font>
      <sz val="8"/>
      <color theme="1"/>
      <name val="華康少女文字W5"/>
      <family val="5"/>
      <charset val="136"/>
    </font>
    <font>
      <b/>
      <sz val="8"/>
      <color rgb="FF002060"/>
      <name val="華康中黑體"/>
      <family val="3"/>
      <charset val="136"/>
    </font>
    <font>
      <b/>
      <sz val="8"/>
      <color indexed="17"/>
      <name val="華康中黑體"/>
      <family val="3"/>
      <charset val="136"/>
    </font>
    <font>
      <sz val="8"/>
      <color theme="1"/>
      <name val="新細明體"/>
      <family val="2"/>
      <charset val="136"/>
      <scheme val="minor"/>
    </font>
    <font>
      <b/>
      <sz val="8"/>
      <color rgb="FF00B050"/>
      <name val="新細明體"/>
      <family val="1"/>
      <charset val="136"/>
      <scheme val="minor"/>
    </font>
    <font>
      <b/>
      <sz val="6.5"/>
      <name val="華康少女文字W5"/>
      <family val="5"/>
      <charset val="136"/>
    </font>
    <font>
      <sz val="10"/>
      <color theme="1"/>
      <name val="華康少女文字W5"/>
      <family val="5"/>
      <charset val="136"/>
    </font>
    <font>
      <sz val="6"/>
      <name val="華康少女文字W5"/>
      <family val="5"/>
      <charset val="136"/>
    </font>
    <font>
      <sz val="6"/>
      <color theme="1"/>
      <name val="華康少女文字W5"/>
      <family val="5"/>
      <charset val="136"/>
    </font>
    <font>
      <sz val="6"/>
      <color theme="1"/>
      <name val="新細明體"/>
      <family val="2"/>
      <charset val="136"/>
      <scheme val="minor"/>
    </font>
    <font>
      <sz val="10"/>
      <color rgb="FFFF0000"/>
      <name val="華康少女文字W5"/>
      <family val="5"/>
      <charset val="136"/>
    </font>
    <font>
      <sz val="6"/>
      <color rgb="FFFF0000"/>
      <name val="華康少女文字W5"/>
      <family val="5"/>
      <charset val="136"/>
    </font>
    <font>
      <b/>
      <sz val="10"/>
      <color theme="1"/>
      <name val="華康少女文字W5"/>
      <family val="5"/>
      <charset val="136"/>
    </font>
    <font>
      <b/>
      <sz val="12"/>
      <color theme="1"/>
      <name val="華康少女文字W5"/>
      <family val="5"/>
      <charset val="136"/>
    </font>
    <font>
      <b/>
      <u/>
      <sz val="10"/>
      <name val="華康少女文字W5"/>
      <family val="5"/>
      <charset val="136"/>
    </font>
    <font>
      <b/>
      <u/>
      <sz val="10"/>
      <color theme="1"/>
      <name val="華康少女文字W5"/>
      <family val="5"/>
      <charset val="136"/>
    </font>
    <font>
      <b/>
      <sz val="5.5"/>
      <name val="華康少女文字W5"/>
      <family val="5"/>
      <charset val="136"/>
    </font>
    <font>
      <u/>
      <sz val="9"/>
      <color rgb="FF00B050"/>
      <name val="華康少女文字W5"/>
      <family val="5"/>
      <charset val="136"/>
    </font>
    <font>
      <sz val="9"/>
      <name val="新細明體"/>
      <family val="1"/>
      <charset val="136"/>
      <scheme val="minor"/>
    </font>
    <font>
      <sz val="10"/>
      <color rgb="FF00B050"/>
      <name val="華康少女文字W5"/>
      <family val="5"/>
      <charset val="136"/>
    </font>
    <font>
      <sz val="12"/>
      <color rgb="FF00B050"/>
      <name val="華康少女文字W5"/>
      <family val="5"/>
      <charset val="136"/>
    </font>
    <font>
      <sz val="8"/>
      <color theme="1"/>
      <name val="新細明體"/>
      <family val="1"/>
      <charset val="136"/>
      <scheme val="minor"/>
    </font>
    <font>
      <u/>
      <sz val="6"/>
      <color rgb="FF00B050"/>
      <name val="華康少女文字W5"/>
      <family val="5"/>
      <charset val="136"/>
    </font>
    <font>
      <u/>
      <sz val="12"/>
      <color theme="1"/>
      <name val="新細明體"/>
      <family val="2"/>
      <charset val="136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/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double">
        <color rgb="FF9933FF"/>
      </bottom>
      <diagonal/>
    </border>
    <border>
      <left/>
      <right/>
      <top style="medium">
        <color rgb="FF9933FF"/>
      </top>
      <bottom style="medium">
        <color rgb="FF9933FF"/>
      </bottom>
      <diagonal/>
    </border>
    <border>
      <left/>
      <right style="thin">
        <color indexed="64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medium">
        <color rgb="FF9933FF"/>
      </top>
      <bottom style="medium">
        <color rgb="FF9933FF"/>
      </bottom>
      <diagonal/>
    </border>
    <border>
      <left style="thin">
        <color indexed="64"/>
      </left>
      <right style="thin">
        <color indexed="64"/>
      </right>
      <top style="double">
        <color rgb="FF9933FF"/>
      </top>
      <bottom/>
      <diagonal/>
    </border>
    <border>
      <left/>
      <right style="thin">
        <color indexed="64"/>
      </right>
      <top style="double">
        <color rgb="FF9933FF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rgb="FF9933FF"/>
      </left>
      <right style="thin">
        <color indexed="64"/>
      </right>
      <top style="thin">
        <color indexed="64"/>
      </top>
      <bottom/>
      <diagonal/>
    </border>
    <border>
      <left style="medium">
        <color rgb="FF9933FF"/>
      </left>
      <right style="thin">
        <color indexed="64"/>
      </right>
      <top/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double">
        <color rgb="FF9933FF"/>
      </top>
      <bottom/>
      <diagonal/>
    </border>
    <border>
      <left style="medium">
        <color rgb="FF9933FF"/>
      </left>
      <right style="thin">
        <color indexed="64"/>
      </right>
      <top/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/>
      <bottom/>
      <diagonal/>
    </border>
    <border>
      <left style="medium">
        <color rgb="FF9933FF"/>
      </left>
      <right style="thin">
        <color indexed="64"/>
      </right>
      <top style="thin">
        <color rgb="FF9933FF"/>
      </top>
      <bottom style="thin">
        <color indexed="64"/>
      </bottom>
      <diagonal/>
    </border>
    <border>
      <left/>
      <right style="thin">
        <color indexed="64"/>
      </right>
      <top style="double">
        <color rgb="FF9933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9933FF"/>
      </top>
      <bottom style="thin">
        <color indexed="64"/>
      </bottom>
      <diagonal/>
    </border>
    <border>
      <left style="medium">
        <color rgb="FF9933FF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double">
        <color rgb="FF7030A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9933FF"/>
      </bottom>
      <diagonal/>
    </border>
    <border>
      <left style="thin">
        <color indexed="64"/>
      </left>
      <right/>
      <top style="medium">
        <color rgb="FF9933FF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rgb="FF7030A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rgb="FF7030A0"/>
      </bottom>
      <diagonal/>
    </border>
    <border>
      <left style="thin">
        <color theme="1"/>
      </left>
      <right style="medium">
        <color rgb="FF9933FF"/>
      </right>
      <top style="medium">
        <color rgb="FF9933FF"/>
      </top>
      <bottom style="medium">
        <color rgb="FF9933FF"/>
      </bottom>
      <diagonal/>
    </border>
    <border>
      <left style="thin">
        <color theme="1"/>
      </left>
      <right style="medium">
        <color rgb="FF9933FF"/>
      </right>
      <top style="thin">
        <color theme="1"/>
      </top>
      <bottom/>
      <diagonal/>
    </border>
    <border>
      <left style="thin">
        <color theme="1"/>
      </left>
      <right style="medium">
        <color rgb="FF9933FF"/>
      </right>
      <top/>
      <bottom style="thin">
        <color indexed="64"/>
      </bottom>
      <diagonal/>
    </border>
    <border>
      <left style="thin">
        <color theme="1"/>
      </left>
      <right style="medium">
        <color rgb="FF9933FF"/>
      </right>
      <top style="thin">
        <color indexed="64"/>
      </top>
      <bottom/>
      <diagonal/>
    </border>
    <border>
      <left style="thin">
        <color theme="1"/>
      </left>
      <right style="medium">
        <color rgb="FF9933FF"/>
      </right>
      <top/>
      <bottom/>
      <diagonal/>
    </border>
    <border>
      <left style="thin">
        <color theme="1"/>
      </left>
      <right style="medium">
        <color rgb="FF9933FF"/>
      </right>
      <top style="double">
        <color rgb="FF7030A0"/>
      </top>
      <bottom/>
      <diagonal/>
    </border>
    <border>
      <left style="thin">
        <color theme="1"/>
      </left>
      <right style="medium">
        <color rgb="FF9933FF"/>
      </right>
      <top style="double">
        <color rgb="FF9933FF"/>
      </top>
      <bottom/>
      <diagonal/>
    </border>
    <border>
      <left style="thin">
        <color theme="1"/>
      </left>
      <right style="medium">
        <color rgb="FF9933FF"/>
      </right>
      <top/>
      <bottom style="double">
        <color rgb="FF9933FF"/>
      </bottom>
      <diagonal/>
    </border>
    <border>
      <left style="thin">
        <color theme="1"/>
      </left>
      <right style="medium">
        <color rgb="FF9933FF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9933FF"/>
      </right>
      <top style="thin">
        <color indexed="64"/>
      </top>
      <bottom style="double">
        <color rgb="FF9933FF"/>
      </bottom>
      <diagonal/>
    </border>
    <border>
      <left style="medium">
        <color rgb="FF9933FF"/>
      </left>
      <right style="thin">
        <color indexed="64"/>
      </right>
      <top style="thin">
        <color rgb="FF9933FF"/>
      </top>
      <bottom/>
      <diagonal/>
    </border>
    <border>
      <left style="thin">
        <color indexed="64"/>
      </left>
      <right style="thin">
        <color indexed="64"/>
      </right>
      <top style="thin">
        <color rgb="FF9933FF"/>
      </top>
      <bottom/>
      <diagonal/>
    </border>
    <border>
      <left style="thin">
        <color indexed="64"/>
      </left>
      <right/>
      <top style="thin">
        <color rgb="FF9933FF"/>
      </top>
      <bottom style="thin">
        <color indexed="64"/>
      </bottom>
      <diagonal/>
    </border>
    <border>
      <left style="thin">
        <color theme="1"/>
      </left>
      <right style="medium">
        <color rgb="FF9933FF"/>
      </right>
      <top style="thin">
        <color rgb="FF9933FF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9933FF"/>
      </bottom>
      <diagonal/>
    </border>
    <border>
      <left style="thin">
        <color indexed="64"/>
      </left>
      <right/>
      <top style="thin">
        <color indexed="64"/>
      </top>
      <bottom style="thin">
        <color rgb="FF9933FF"/>
      </bottom>
      <diagonal/>
    </border>
    <border>
      <left style="thin">
        <color theme="1"/>
      </left>
      <right style="medium">
        <color rgb="FF9933FF"/>
      </right>
      <top/>
      <bottom style="thin">
        <color rgb="FF9933FF"/>
      </bottom>
      <diagonal/>
    </border>
    <border>
      <left/>
      <right style="thin">
        <color indexed="64"/>
      </right>
      <top style="thin">
        <color rgb="FF9933FF"/>
      </top>
      <bottom/>
      <diagonal/>
    </border>
    <border>
      <left style="thin">
        <color indexed="64"/>
      </left>
      <right style="thin">
        <color indexed="64"/>
      </right>
      <top style="thin">
        <color rgb="FF9933FF"/>
      </top>
      <bottom style="thin">
        <color indexed="64"/>
      </bottom>
      <diagonal/>
    </border>
    <border>
      <left style="thin">
        <color theme="1"/>
      </left>
      <right style="medium">
        <color rgb="FF9933FF"/>
      </right>
      <top style="thin">
        <color rgb="FF9933FF"/>
      </top>
      <bottom style="thin">
        <color indexed="64"/>
      </bottom>
      <diagonal/>
    </border>
    <border>
      <left style="medium">
        <color rgb="FF9933FF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 style="thin">
        <color indexed="64"/>
      </right>
      <top/>
      <bottom style="medium">
        <color rgb="FF9933FF"/>
      </bottom>
      <diagonal/>
    </border>
    <border>
      <left style="thin">
        <color indexed="64"/>
      </left>
      <right/>
      <top/>
      <bottom style="medium">
        <color rgb="FF9933FF"/>
      </bottom>
      <diagonal/>
    </border>
    <border>
      <left style="thin">
        <color theme="1"/>
      </left>
      <right style="medium">
        <color rgb="FF9933FF"/>
      </right>
      <top/>
      <bottom style="medium">
        <color rgb="FF9933FF"/>
      </bottom>
      <diagonal/>
    </border>
    <border>
      <left style="medium">
        <color rgb="FF9933FF"/>
      </left>
      <right style="thin">
        <color indexed="64"/>
      </right>
      <top style="thin">
        <color indexed="64"/>
      </top>
      <bottom style="thin">
        <color rgb="FF9933FF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rgb="FF7030A0"/>
      </bottom>
      <diagonal/>
    </border>
  </borders>
  <cellStyleXfs count="65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4" fillId="0" borderId="0"/>
    <xf numFmtId="0" fontId="2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6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7" borderId="2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18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2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</cellStyleXfs>
  <cellXfs count="232">
    <xf numFmtId="0" fontId="0" fillId="0" borderId="0" xfId="0">
      <alignment vertical="center"/>
    </xf>
    <xf numFmtId="0" fontId="23" fillId="0" borderId="0" xfId="0" applyFont="1">
      <alignment vertical="center"/>
    </xf>
    <xf numFmtId="0" fontId="1" fillId="0" borderId="0" xfId="0" applyFont="1">
      <alignment vertical="center"/>
    </xf>
    <xf numFmtId="176" fontId="27" fillId="0" borderId="22" xfId="25" applyNumberFormat="1" applyFont="1" applyFill="1" applyBorder="1" applyAlignment="1">
      <alignment horizontal="center" vertical="center" textRotation="255"/>
    </xf>
    <xf numFmtId="0" fontId="26" fillId="0" borderId="17" xfId="25" applyFont="1" applyFill="1" applyBorder="1" applyAlignment="1">
      <alignment horizontal="center" vertical="center" wrapText="1"/>
    </xf>
    <xf numFmtId="0" fontId="27" fillId="0" borderId="17" xfId="25" applyFont="1" applyFill="1" applyBorder="1" applyAlignment="1">
      <alignment horizontal="center" vertical="center" wrapText="1"/>
    </xf>
    <xf numFmtId="0" fontId="27" fillId="0" borderId="18" xfId="25" applyFont="1" applyFill="1" applyBorder="1" applyAlignment="1">
      <alignment horizontal="center" vertical="center"/>
    </xf>
    <xf numFmtId="0" fontId="27" fillId="0" borderId="17" xfId="25" applyFont="1" applyFill="1" applyBorder="1" applyAlignment="1">
      <alignment horizontal="center" vertical="center"/>
    </xf>
    <xf numFmtId="0" fontId="27" fillId="0" borderId="20" xfId="25" applyFont="1" applyFill="1" applyBorder="1" applyAlignment="1">
      <alignment horizontal="center" vertical="center"/>
    </xf>
    <xf numFmtId="0" fontId="33" fillId="24" borderId="14" xfId="21" applyFont="1" applyFill="1" applyBorder="1" applyAlignment="1">
      <alignment horizontal="center" vertical="center" shrinkToFit="1"/>
    </xf>
    <xf numFmtId="0" fontId="40" fillId="0" borderId="12" xfId="21" applyFont="1" applyFill="1" applyBorder="1" applyAlignment="1">
      <alignment horizontal="center" vertical="center" shrinkToFit="1"/>
    </xf>
    <xf numFmtId="0" fontId="40" fillId="24" borderId="10" xfId="21" applyFont="1" applyFill="1" applyBorder="1" applyAlignment="1">
      <alignment horizontal="center" vertical="center" shrinkToFit="1"/>
    </xf>
    <xf numFmtId="0" fontId="37" fillId="0" borderId="0" xfId="0" applyFont="1">
      <alignment vertical="center"/>
    </xf>
    <xf numFmtId="0" fontId="36" fillId="0" borderId="0" xfId="0" applyFont="1">
      <alignment vertical="center"/>
    </xf>
    <xf numFmtId="0" fontId="34" fillId="0" borderId="0" xfId="21" applyFont="1" applyAlignment="1">
      <alignment horizontal="left" vertical="center"/>
    </xf>
    <xf numFmtId="0" fontId="38" fillId="0" borderId="18" xfId="25" applyFont="1" applyFill="1" applyBorder="1" applyAlignment="1">
      <alignment horizontal="center" vertical="center" wrapText="1"/>
    </xf>
    <xf numFmtId="0" fontId="21" fillId="24" borderId="10" xfId="21" applyFont="1" applyFill="1" applyBorder="1" applyAlignment="1">
      <alignment horizontal="center" vertical="center" shrinkToFit="1"/>
    </xf>
    <xf numFmtId="0" fontId="41" fillId="24" borderId="10" xfId="21" applyFont="1" applyFill="1" applyBorder="1" applyAlignment="1">
      <alignment horizontal="center" vertical="center" wrapText="1"/>
    </xf>
    <xf numFmtId="0" fontId="28" fillId="24" borderId="14" xfId="21" applyFont="1" applyFill="1" applyBorder="1" applyAlignment="1">
      <alignment horizontal="center" vertical="center" shrinkToFit="1"/>
    </xf>
    <xf numFmtId="0" fontId="31" fillId="0" borderId="17" xfId="25" applyFont="1" applyFill="1" applyBorder="1" applyAlignment="1">
      <alignment horizontal="center" vertical="center" textRotation="255"/>
    </xf>
    <xf numFmtId="0" fontId="22" fillId="0" borderId="15" xfId="21" applyFont="1" applyFill="1" applyBorder="1" applyAlignment="1">
      <alignment horizontal="center" vertical="center" shrinkToFit="1"/>
    </xf>
    <xf numFmtId="0" fontId="22" fillId="24" borderId="23" xfId="21" applyFont="1" applyFill="1" applyBorder="1" applyAlignment="1">
      <alignment horizontal="center" vertical="center" wrapText="1"/>
    </xf>
    <xf numFmtId="0" fontId="22" fillId="0" borderId="26" xfId="21" applyFont="1" applyFill="1" applyBorder="1" applyAlignment="1">
      <alignment horizontal="center" vertical="center" wrapText="1"/>
    </xf>
    <xf numFmtId="0" fontId="22" fillId="24" borderId="15" xfId="21" applyFont="1" applyFill="1" applyBorder="1" applyAlignment="1">
      <alignment horizontal="center" vertical="center" shrinkToFit="1"/>
    </xf>
    <xf numFmtId="0" fontId="40" fillId="24" borderId="19" xfId="21" applyFont="1" applyFill="1" applyBorder="1" applyAlignment="1">
      <alignment horizontal="center" vertical="center" shrinkToFit="1"/>
    </xf>
    <xf numFmtId="0" fontId="22" fillId="24" borderId="25" xfId="21" applyFont="1" applyFill="1" applyBorder="1" applyAlignment="1">
      <alignment horizontal="center" vertical="center" shrinkToFit="1"/>
    </xf>
    <xf numFmtId="0" fontId="22" fillId="24" borderId="14" xfId="21" applyFont="1" applyFill="1" applyBorder="1" applyAlignment="1">
      <alignment horizontal="center" vertical="center" wrapText="1"/>
    </xf>
    <xf numFmtId="0" fontId="39" fillId="24" borderId="13" xfId="21" applyFont="1" applyFill="1" applyBorder="1" applyAlignment="1">
      <alignment horizontal="center" vertical="center" shrinkToFit="1"/>
    </xf>
    <xf numFmtId="0" fontId="40" fillId="0" borderId="11" xfId="21" applyFont="1" applyFill="1" applyBorder="1" applyAlignment="1">
      <alignment horizontal="center" vertical="center" shrinkToFit="1"/>
    </xf>
    <xf numFmtId="0" fontId="40" fillId="24" borderId="10" xfId="21" applyFont="1" applyFill="1" applyBorder="1" applyAlignment="1">
      <alignment horizontal="center" vertical="center" wrapText="1"/>
    </xf>
    <xf numFmtId="0" fontId="40" fillId="0" borderId="19" xfId="21" applyFont="1" applyFill="1" applyBorder="1" applyAlignment="1">
      <alignment horizontal="center" vertical="center" shrinkToFit="1"/>
    </xf>
    <xf numFmtId="0" fontId="41" fillId="24" borderId="14" xfId="21" applyFont="1" applyFill="1" applyBorder="1" applyAlignment="1">
      <alignment horizontal="center" vertical="center" shrinkToFit="1"/>
    </xf>
    <xf numFmtId="0" fontId="40" fillId="0" borderId="10" xfId="21" applyFont="1" applyFill="1" applyBorder="1" applyAlignment="1">
      <alignment horizontal="center" vertical="center" wrapText="1"/>
    </xf>
    <xf numFmtId="0" fontId="40" fillId="24" borderId="14" xfId="21" applyFont="1" applyFill="1" applyBorder="1" applyAlignment="1">
      <alignment horizontal="center" vertical="center" shrinkToFit="1"/>
    </xf>
    <xf numFmtId="0" fontId="40" fillId="0" borderId="21" xfId="21" applyFont="1" applyFill="1" applyBorder="1" applyAlignment="1">
      <alignment horizontal="center" vertical="center" shrinkToFit="1"/>
    </xf>
    <xf numFmtId="0" fontId="41" fillId="24" borderId="10" xfId="21" applyFont="1" applyFill="1" applyBorder="1" applyAlignment="1">
      <alignment horizontal="center" vertical="center" shrinkToFit="1"/>
    </xf>
    <xf numFmtId="0" fontId="40" fillId="24" borderId="11" xfId="21" applyFont="1" applyFill="1" applyBorder="1" applyAlignment="1">
      <alignment horizontal="center" vertical="center" shrinkToFit="1"/>
    </xf>
    <xf numFmtId="0" fontId="41" fillId="0" borderId="19" xfId="21" applyFont="1" applyFill="1" applyBorder="1" applyAlignment="1">
      <alignment horizontal="center" vertical="center" shrinkToFit="1"/>
    </xf>
    <xf numFmtId="0" fontId="40" fillId="24" borderId="21" xfId="21" applyFont="1" applyFill="1" applyBorder="1" applyAlignment="1">
      <alignment horizontal="center" vertical="center" shrinkToFit="1"/>
    </xf>
    <xf numFmtId="0" fontId="41" fillId="24" borderId="19" xfId="21" applyFont="1" applyFill="1" applyBorder="1" applyAlignment="1">
      <alignment horizontal="center" vertical="center" shrinkToFit="1"/>
    </xf>
    <xf numFmtId="0" fontId="40" fillId="24" borderId="14" xfId="21" applyFont="1" applyFill="1" applyBorder="1" applyAlignment="1">
      <alignment horizontal="center" vertical="center" wrapText="1"/>
    </xf>
    <xf numFmtId="0" fontId="41" fillId="24" borderId="11" xfId="21" applyFont="1" applyFill="1" applyBorder="1" applyAlignment="1">
      <alignment horizontal="center" vertical="center" shrinkToFit="1"/>
    </xf>
    <xf numFmtId="0" fontId="45" fillId="24" borderId="15" xfId="21" applyFont="1" applyFill="1" applyBorder="1" applyAlignment="1">
      <alignment horizontal="center" vertical="center" shrinkToFit="1"/>
    </xf>
    <xf numFmtId="0" fontId="26" fillId="0" borderId="25" xfId="21" applyFont="1" applyFill="1" applyBorder="1" applyAlignment="1">
      <alignment horizontal="center" vertical="center" shrinkToFit="1"/>
    </xf>
    <xf numFmtId="0" fontId="26" fillId="24" borderId="26" xfId="21" applyFont="1" applyFill="1" applyBorder="1" applyAlignment="1">
      <alignment horizontal="center" vertical="center" wrapText="1"/>
    </xf>
    <xf numFmtId="0" fontId="46" fillId="24" borderId="14" xfId="21" applyFont="1" applyFill="1" applyBorder="1" applyAlignment="1">
      <alignment horizontal="center" vertical="center" shrinkToFit="1"/>
    </xf>
    <xf numFmtId="0" fontId="46" fillId="24" borderId="26" xfId="21" applyFont="1" applyFill="1" applyBorder="1" applyAlignment="1">
      <alignment horizontal="center" vertical="center" shrinkToFit="1"/>
    </xf>
    <xf numFmtId="0" fontId="26" fillId="0" borderId="26" xfId="21" applyFont="1" applyFill="1" applyBorder="1" applyAlignment="1">
      <alignment horizontal="center" vertical="center" shrinkToFit="1"/>
    </xf>
    <xf numFmtId="0" fontId="46" fillId="24" borderId="23" xfId="21" applyFont="1" applyFill="1" applyBorder="1" applyAlignment="1">
      <alignment horizontal="center" vertical="center" shrinkToFit="1"/>
    </xf>
    <xf numFmtId="0" fontId="26" fillId="24" borderId="24" xfId="21" applyFont="1" applyFill="1" applyBorder="1" applyAlignment="1">
      <alignment horizontal="center" vertical="center" shrinkToFit="1"/>
    </xf>
    <xf numFmtId="0" fontId="26" fillId="24" borderId="14" xfId="21" applyFont="1" applyFill="1" applyBorder="1" applyAlignment="1">
      <alignment horizontal="center" vertical="center" shrinkToFit="1"/>
    </xf>
    <xf numFmtId="0" fontId="26" fillId="24" borderId="11" xfId="21" applyFont="1" applyFill="1" applyBorder="1" applyAlignment="1">
      <alignment horizontal="center" vertical="center" shrinkToFit="1"/>
    </xf>
    <xf numFmtId="0" fontId="26" fillId="24" borderId="13" xfId="21" applyFont="1" applyFill="1" applyBorder="1" applyAlignment="1">
      <alignment horizontal="center" vertical="center" shrinkToFit="1"/>
    </xf>
    <xf numFmtId="0" fontId="26" fillId="24" borderId="25" xfId="21" applyFont="1" applyFill="1" applyBorder="1" applyAlignment="1">
      <alignment horizontal="center" vertical="center" shrinkToFit="1"/>
    </xf>
    <xf numFmtId="0" fontId="46" fillId="24" borderId="15" xfId="21" applyFont="1" applyFill="1" applyBorder="1" applyAlignment="1">
      <alignment horizontal="center" vertical="center" shrinkToFit="1"/>
    </xf>
    <xf numFmtId="0" fontId="26" fillId="24" borderId="15" xfId="21" applyFont="1" applyFill="1" applyBorder="1" applyAlignment="1">
      <alignment horizontal="center" vertical="center" shrinkToFit="1"/>
    </xf>
    <xf numFmtId="0" fontId="26" fillId="24" borderId="14" xfId="21" applyFont="1" applyFill="1" applyBorder="1" applyAlignment="1">
      <alignment horizontal="center" vertical="center" wrapText="1"/>
    </xf>
    <xf numFmtId="0" fontId="26" fillId="24" borderId="15" xfId="21" applyFont="1" applyFill="1" applyBorder="1" applyAlignment="1">
      <alignment horizontal="center" vertical="center" wrapText="1"/>
    </xf>
    <xf numFmtId="0" fontId="28" fillId="24" borderId="10" xfId="21" applyFont="1" applyFill="1" applyBorder="1" applyAlignment="1">
      <alignment horizontal="center" vertical="center" shrinkToFit="1"/>
    </xf>
    <xf numFmtId="0" fontId="45" fillId="24" borderId="25" xfId="21" applyFont="1" applyFill="1" applyBorder="1" applyAlignment="1">
      <alignment horizontal="center" vertical="center" shrinkToFit="1"/>
    </xf>
    <xf numFmtId="0" fontId="39" fillId="0" borderId="15" xfId="21" applyFont="1" applyFill="1" applyBorder="1" applyAlignment="1">
      <alignment horizontal="center" vertical="center" shrinkToFit="1"/>
    </xf>
    <xf numFmtId="0" fontId="41" fillId="0" borderId="14" xfId="21" applyFont="1" applyFill="1" applyBorder="1" applyAlignment="1">
      <alignment horizontal="center" vertical="center" shrinkToFit="1"/>
    </xf>
    <xf numFmtId="0" fontId="43" fillId="24" borderId="10" xfId="21" applyFont="1" applyFill="1" applyBorder="1" applyAlignment="1">
      <alignment horizontal="center" vertical="center" shrinkToFit="1"/>
    </xf>
    <xf numFmtId="0" fontId="38" fillId="0" borderId="46" xfId="25" applyFont="1" applyFill="1" applyBorder="1" applyAlignment="1">
      <alignment horizontal="center" vertical="center" wrapText="1"/>
    </xf>
    <xf numFmtId="0" fontId="47" fillId="0" borderId="13" xfId="21" applyFont="1" applyFill="1" applyBorder="1" applyAlignment="1">
      <alignment horizontal="center" vertical="center" shrinkToFit="1"/>
    </xf>
    <xf numFmtId="0" fontId="47" fillId="0" borderId="25" xfId="21" applyFont="1" applyFill="1" applyBorder="1" applyAlignment="1">
      <alignment horizontal="center" vertical="center" shrinkToFit="1"/>
    </xf>
    <xf numFmtId="0" fontId="48" fillId="24" borderId="23" xfId="21" applyFont="1" applyFill="1" applyBorder="1" applyAlignment="1">
      <alignment horizontal="center" vertical="center" shrinkToFit="1"/>
    </xf>
    <xf numFmtId="0" fontId="47" fillId="24" borderId="23" xfId="21" applyFont="1" applyFill="1" applyBorder="1" applyAlignment="1">
      <alignment horizontal="center" vertical="center" wrapText="1"/>
    </xf>
    <xf numFmtId="0" fontId="47" fillId="24" borderId="13" xfId="21" applyFont="1" applyFill="1" applyBorder="1" applyAlignment="1">
      <alignment horizontal="center" vertical="center" shrinkToFit="1"/>
    </xf>
    <xf numFmtId="0" fontId="48" fillId="24" borderId="15" xfId="21" applyFont="1" applyFill="1" applyBorder="1" applyAlignment="1">
      <alignment horizontal="center" vertical="center" shrinkToFit="1"/>
    </xf>
    <xf numFmtId="0" fontId="47" fillId="24" borderId="14" xfId="21" applyFont="1" applyFill="1" applyBorder="1" applyAlignment="1">
      <alignment horizontal="center" vertical="center" wrapText="1"/>
    </xf>
    <xf numFmtId="0" fontId="48" fillId="0" borderId="15" xfId="21" applyFont="1" applyFill="1" applyBorder="1" applyAlignment="1">
      <alignment horizontal="center" vertical="center" shrinkToFit="1"/>
    </xf>
    <xf numFmtId="0" fontId="47" fillId="24" borderId="25" xfId="21" applyFont="1" applyFill="1" applyBorder="1" applyAlignment="1">
      <alignment horizontal="center" vertical="center" shrinkToFit="1"/>
    </xf>
    <xf numFmtId="0" fontId="49" fillId="0" borderId="17" xfId="25" applyFont="1" applyFill="1" applyBorder="1" applyAlignment="1">
      <alignment horizontal="center" vertical="center" wrapText="1"/>
    </xf>
    <xf numFmtId="0" fontId="49" fillId="0" borderId="18" xfId="25" applyFont="1" applyFill="1" applyBorder="1" applyAlignment="1">
      <alignment horizontal="center" vertical="center" wrapText="1"/>
    </xf>
    <xf numFmtId="0" fontId="47" fillId="24" borderId="15" xfId="21" applyFont="1" applyFill="1" applyBorder="1" applyAlignment="1">
      <alignment horizontal="center" vertical="center" shrinkToFit="1"/>
    </xf>
    <xf numFmtId="0" fontId="47" fillId="0" borderId="15" xfId="21" applyFont="1" applyFill="1" applyBorder="1" applyAlignment="1">
      <alignment horizontal="center" vertical="center" shrinkToFit="1"/>
    </xf>
    <xf numFmtId="0" fontId="39" fillId="24" borderId="14" xfId="21" applyFont="1" applyFill="1" applyBorder="1" applyAlignment="1">
      <alignment horizontal="center" vertical="center" wrapText="1"/>
    </xf>
    <xf numFmtId="0" fontId="41" fillId="24" borderId="14" xfId="21" applyFont="1" applyFill="1" applyBorder="1" applyAlignment="1">
      <alignment horizontal="center" vertical="center" wrapText="1"/>
    </xf>
    <xf numFmtId="0" fontId="26" fillId="24" borderId="37" xfId="21" applyFont="1" applyFill="1" applyBorder="1" applyAlignment="1">
      <alignment horizontal="center" vertical="center" shrinkToFit="1"/>
    </xf>
    <xf numFmtId="0" fontId="47" fillId="0" borderId="37" xfId="21" applyFont="1" applyFill="1" applyBorder="1" applyAlignment="1">
      <alignment horizontal="center" vertical="center" shrinkToFit="1"/>
    </xf>
    <xf numFmtId="0" fontId="52" fillId="24" borderId="10" xfId="21" applyFont="1" applyFill="1" applyBorder="1" applyAlignment="1">
      <alignment horizontal="center" vertical="center" shrinkToFit="1"/>
    </xf>
    <xf numFmtId="0" fontId="46" fillId="24" borderId="57" xfId="21" applyFont="1" applyFill="1" applyBorder="1" applyAlignment="1">
      <alignment horizontal="center" vertical="center" shrinkToFit="1"/>
    </xf>
    <xf numFmtId="0" fontId="48" fillId="24" borderId="57" xfId="21" applyFont="1" applyFill="1" applyBorder="1" applyAlignment="1">
      <alignment horizontal="center" vertical="center" shrinkToFit="1"/>
    </xf>
    <xf numFmtId="0" fontId="47" fillId="24" borderId="63" xfId="21" applyFont="1" applyFill="1" applyBorder="1" applyAlignment="1">
      <alignment horizontal="center" vertical="center" shrinkToFit="1"/>
    </xf>
    <xf numFmtId="0" fontId="26" fillId="0" borderId="57" xfId="21" applyFont="1" applyFill="1" applyBorder="1" applyAlignment="1">
      <alignment horizontal="center" vertical="center" shrinkToFit="1"/>
    </xf>
    <xf numFmtId="0" fontId="26" fillId="24" borderId="63" xfId="21" applyFont="1" applyFill="1" applyBorder="1" applyAlignment="1">
      <alignment horizontal="center" vertical="center" shrinkToFit="1"/>
    </xf>
    <xf numFmtId="0" fontId="40" fillId="0" borderId="14" xfId="21" applyFont="1" applyFill="1" applyBorder="1" applyAlignment="1">
      <alignment horizontal="center" vertical="center" shrinkToFit="1"/>
    </xf>
    <xf numFmtId="0" fontId="28" fillId="24" borderId="67" xfId="21" applyFont="1" applyFill="1" applyBorder="1" applyAlignment="1">
      <alignment horizontal="center" vertical="center" shrinkToFit="1"/>
    </xf>
    <xf numFmtId="0" fontId="41" fillId="24" borderId="67" xfId="21" applyFont="1" applyFill="1" applyBorder="1" applyAlignment="1">
      <alignment horizontal="center" vertical="center" shrinkToFit="1"/>
    </xf>
    <xf numFmtId="0" fontId="40" fillId="24" borderId="67" xfId="21" applyFont="1" applyFill="1" applyBorder="1" applyAlignment="1">
      <alignment horizontal="center" vertical="center" shrinkToFit="1"/>
    </xf>
    <xf numFmtId="0" fontId="47" fillId="24" borderId="57" xfId="21" applyFont="1" applyFill="1" applyBorder="1" applyAlignment="1">
      <alignment horizontal="center" vertical="center" shrinkToFit="1"/>
    </xf>
    <xf numFmtId="0" fontId="39" fillId="24" borderId="63" xfId="21" applyFont="1" applyFill="1" applyBorder="1" applyAlignment="1">
      <alignment horizontal="center" vertical="center" shrinkToFit="1"/>
    </xf>
    <xf numFmtId="0" fontId="28" fillId="24" borderId="60" xfId="21" applyFont="1" applyFill="1" applyBorder="1" applyAlignment="1">
      <alignment horizontal="center" vertical="center" shrinkToFit="1"/>
    </xf>
    <xf numFmtId="0" fontId="40" fillId="24" borderId="60" xfId="21" applyFont="1" applyFill="1" applyBorder="1" applyAlignment="1">
      <alignment horizontal="center" vertical="center" shrinkToFit="1"/>
    </xf>
    <xf numFmtId="0" fontId="40" fillId="0" borderId="60" xfId="21" applyFont="1" applyFill="1" applyBorder="1" applyAlignment="1">
      <alignment horizontal="center" vertical="center" shrinkToFit="1"/>
    </xf>
    <xf numFmtId="0" fontId="42" fillId="0" borderId="0" xfId="0" applyFont="1">
      <alignment vertical="center"/>
    </xf>
    <xf numFmtId="0" fontId="53" fillId="24" borderId="14" xfId="21" applyFont="1" applyFill="1" applyBorder="1" applyAlignment="1">
      <alignment horizontal="center" vertical="center" shrinkToFit="1"/>
    </xf>
    <xf numFmtId="0" fontId="54" fillId="0" borderId="0" xfId="0" applyFont="1">
      <alignment vertical="center"/>
    </xf>
    <xf numFmtId="0" fontId="39" fillId="24" borderId="15" xfId="21" applyFont="1" applyFill="1" applyBorder="1" applyAlignment="1">
      <alignment horizontal="center" vertical="center" shrinkToFit="1"/>
    </xf>
    <xf numFmtId="0" fontId="26" fillId="0" borderId="13" xfId="21" applyFont="1" applyFill="1" applyBorder="1" applyAlignment="1">
      <alignment horizontal="center" vertical="center" shrinkToFit="1"/>
    </xf>
    <xf numFmtId="0" fontId="26" fillId="24" borderId="23" xfId="21" applyFont="1" applyFill="1" applyBorder="1" applyAlignment="1">
      <alignment horizontal="center" vertical="center" wrapText="1"/>
    </xf>
    <xf numFmtId="0" fontId="47" fillId="0" borderId="26" xfId="21" applyFont="1" applyFill="1" applyBorder="1" applyAlignment="1">
      <alignment horizontal="center" vertical="center" shrinkToFit="1"/>
    </xf>
    <xf numFmtId="0" fontId="50" fillId="0" borderId="15" xfId="22" applyFont="1" applyFill="1" applyBorder="1" applyAlignment="1">
      <alignment horizontal="center" vertical="center" wrapText="1"/>
    </xf>
    <xf numFmtId="0" fontId="50" fillId="24" borderId="26" xfId="22" applyFont="1" applyFill="1" applyBorder="1" applyAlignment="1">
      <alignment horizontal="center" vertical="center" wrapText="1"/>
    </xf>
    <xf numFmtId="0" fontId="50" fillId="24" borderId="19" xfId="22" applyFont="1" applyFill="1" applyBorder="1" applyAlignment="1">
      <alignment horizontal="center" vertical="center" wrapText="1"/>
    </xf>
    <xf numFmtId="0" fontId="50" fillId="0" borderId="14" xfId="22" applyFont="1" applyFill="1" applyBorder="1" applyAlignment="1">
      <alignment horizontal="center" vertical="center" wrapText="1"/>
    </xf>
    <xf numFmtId="0" fontId="40" fillId="0" borderId="72" xfId="21" applyFont="1" applyFill="1" applyBorder="1" applyAlignment="1">
      <alignment horizontal="center" vertical="center" shrinkToFit="1"/>
    </xf>
    <xf numFmtId="0" fontId="40" fillId="24" borderId="72" xfId="21" applyFont="1" applyFill="1" applyBorder="1" applyAlignment="1">
      <alignment horizontal="center" vertical="center" wrapText="1"/>
    </xf>
    <xf numFmtId="0" fontId="26" fillId="26" borderId="57" xfId="21" applyFont="1" applyFill="1" applyBorder="1" applyAlignment="1">
      <alignment horizontal="center" vertical="center" shrinkToFit="1"/>
    </xf>
    <xf numFmtId="0" fontId="40" fillId="26" borderId="60" xfId="21" applyFont="1" applyFill="1" applyBorder="1" applyAlignment="1">
      <alignment horizontal="center" vertical="center" shrinkToFit="1"/>
    </xf>
    <xf numFmtId="0" fontId="47" fillId="26" borderId="14" xfId="21" applyFont="1" applyFill="1" applyBorder="1" applyAlignment="1">
      <alignment horizontal="center" vertical="center" wrapText="1"/>
    </xf>
    <xf numFmtId="0" fontId="40" fillId="26" borderId="14" xfId="21" applyFont="1" applyFill="1" applyBorder="1" applyAlignment="1">
      <alignment horizontal="center" vertical="center" wrapText="1"/>
    </xf>
    <xf numFmtId="0" fontId="25" fillId="0" borderId="52" xfId="25" applyFont="1" applyFill="1" applyBorder="1" applyAlignment="1">
      <alignment horizontal="center" vertical="center" wrapText="1"/>
    </xf>
    <xf numFmtId="0" fontId="25" fillId="0" borderId="69" xfId="25" applyFont="1" applyFill="1" applyBorder="1" applyAlignment="1">
      <alignment horizontal="center" vertical="center" wrapText="1"/>
    </xf>
    <xf numFmtId="0" fontId="40" fillId="0" borderId="15" xfId="25" applyFont="1" applyFill="1" applyBorder="1" applyAlignment="1">
      <alignment horizontal="center" vertical="center" wrapText="1"/>
    </xf>
    <xf numFmtId="0" fontId="40" fillId="0" borderId="14" xfId="25" applyFont="1" applyFill="1" applyBorder="1" applyAlignment="1">
      <alignment horizontal="center" vertical="center" wrapText="1"/>
    </xf>
    <xf numFmtId="0" fontId="25" fillId="0" borderId="15" xfId="25" applyFont="1" applyFill="1" applyBorder="1" applyAlignment="1">
      <alignment horizontal="center" vertical="center" wrapText="1"/>
    </xf>
    <xf numFmtId="0" fontId="25" fillId="0" borderId="14" xfId="25" applyFont="1" applyFill="1" applyBorder="1" applyAlignment="1">
      <alignment horizontal="center" vertical="center" wrapText="1"/>
    </xf>
    <xf numFmtId="177" fontId="40" fillId="0" borderId="44" xfId="25" applyNumberFormat="1" applyFont="1" applyFill="1" applyBorder="1" applyAlignment="1">
      <alignment horizontal="center" vertical="center" wrapText="1"/>
    </xf>
    <xf numFmtId="0" fontId="42" fillId="0" borderId="45" xfId="0" applyFont="1" applyBorder="1" applyAlignment="1">
      <alignment horizontal="center" vertical="center" wrapText="1"/>
    </xf>
    <xf numFmtId="0" fontId="25" fillId="0" borderId="49" xfId="25" applyFont="1" applyFill="1" applyBorder="1" applyAlignment="1">
      <alignment horizontal="center" vertical="center" wrapText="1"/>
    </xf>
    <xf numFmtId="0" fontId="25" fillId="0" borderId="50" xfId="25" applyFont="1" applyFill="1" applyBorder="1" applyAlignment="1">
      <alignment horizontal="center" vertical="center" wrapText="1"/>
    </xf>
    <xf numFmtId="176" fontId="29" fillId="0" borderId="30" xfId="21" applyNumberFormat="1" applyFont="1" applyFill="1" applyBorder="1" applyAlignment="1">
      <alignment horizontal="center" vertical="center" shrinkToFit="1"/>
    </xf>
    <xf numFmtId="176" fontId="29" fillId="0" borderId="66" xfId="21" applyNumberFormat="1" applyFont="1" applyFill="1" applyBorder="1" applyAlignment="1">
      <alignment horizontal="center" vertical="center" shrinkToFit="1"/>
    </xf>
    <xf numFmtId="0" fontId="32" fillId="0" borderId="23" xfId="21" applyFont="1" applyFill="1" applyBorder="1" applyAlignment="1">
      <alignment horizontal="center" vertical="center" shrinkToFit="1"/>
    </xf>
    <xf numFmtId="0" fontId="32" fillId="0" borderId="67" xfId="21" applyFont="1" applyFill="1" applyBorder="1" applyAlignment="1">
      <alignment horizontal="center" vertical="center" shrinkToFit="1"/>
    </xf>
    <xf numFmtId="0" fontId="50" fillId="24" borderId="37" xfId="22" applyFont="1" applyFill="1" applyBorder="1" applyAlignment="1">
      <alignment horizontal="center" vertical="center" wrapText="1"/>
    </xf>
    <xf numFmtId="0" fontId="50" fillId="24" borderId="72" xfId="22" applyFont="1" applyFill="1" applyBorder="1" applyAlignment="1">
      <alignment horizontal="center" vertical="center" wrapText="1"/>
    </xf>
    <xf numFmtId="0" fontId="40" fillId="0" borderId="23" xfId="25" applyFont="1" applyFill="1" applyBorder="1" applyAlignment="1">
      <alignment horizontal="center" vertical="center"/>
    </xf>
    <xf numFmtId="0" fontId="40" fillId="0" borderId="72" xfId="25" applyFont="1" applyFill="1" applyBorder="1" applyAlignment="1">
      <alignment horizontal="center" vertical="center"/>
    </xf>
    <xf numFmtId="0" fontId="40" fillId="0" borderId="23" xfId="25" applyFont="1" applyFill="1" applyBorder="1" applyAlignment="1">
      <alignment horizontal="center" vertical="center" wrapText="1"/>
    </xf>
    <xf numFmtId="0" fontId="40" fillId="0" borderId="67" xfId="25" applyFont="1" applyFill="1" applyBorder="1" applyAlignment="1">
      <alignment horizontal="center" vertical="center" wrapText="1"/>
    </xf>
    <xf numFmtId="176" fontId="29" fillId="0" borderId="27" xfId="21" applyNumberFormat="1" applyFont="1" applyFill="1" applyBorder="1" applyAlignment="1">
      <alignment horizontal="center" vertical="center" shrinkToFit="1"/>
    </xf>
    <xf numFmtId="176" fontId="29" fillId="0" borderId="32" xfId="21" applyNumberFormat="1" applyFont="1" applyFill="1" applyBorder="1" applyAlignment="1">
      <alignment horizontal="center" vertical="center" shrinkToFit="1"/>
    </xf>
    <xf numFmtId="0" fontId="32" fillId="0" borderId="15" xfId="21" applyFont="1" applyFill="1" applyBorder="1" applyAlignment="1">
      <alignment horizontal="center" vertical="center" shrinkToFit="1"/>
    </xf>
    <xf numFmtId="0" fontId="32" fillId="0" borderId="14" xfId="21" applyFont="1" applyFill="1" applyBorder="1" applyAlignment="1">
      <alignment horizontal="center" vertical="center" shrinkToFit="1"/>
    </xf>
    <xf numFmtId="0" fontId="50" fillId="24" borderId="15" xfId="22" applyFont="1" applyFill="1" applyBorder="1" applyAlignment="1">
      <alignment horizontal="center" vertical="center" wrapText="1"/>
    </xf>
    <xf numFmtId="0" fontId="50" fillId="24" borderId="14" xfId="22" applyFont="1" applyFill="1" applyBorder="1" applyAlignment="1">
      <alignment horizontal="center" vertical="center" wrapText="1"/>
    </xf>
    <xf numFmtId="0" fontId="40" fillId="0" borderId="15" xfId="25" applyFont="1" applyFill="1" applyBorder="1" applyAlignment="1">
      <alignment horizontal="center" vertical="center"/>
    </xf>
    <xf numFmtId="0" fontId="40" fillId="0" borderId="14" xfId="25" applyFont="1" applyFill="1" applyBorder="1" applyAlignment="1">
      <alignment horizontal="center" vertical="center"/>
    </xf>
    <xf numFmtId="0" fontId="25" fillId="0" borderId="23" xfId="25" applyFont="1" applyFill="1" applyBorder="1" applyAlignment="1">
      <alignment horizontal="center" vertical="center" wrapText="1"/>
    </xf>
    <xf numFmtId="0" fontId="25" fillId="0" borderId="67" xfId="25" applyFont="1" applyFill="1" applyBorder="1" applyAlignment="1">
      <alignment horizontal="center" vertical="center" wrapText="1"/>
    </xf>
    <xf numFmtId="177" fontId="40" fillId="0" borderId="40" xfId="25" applyNumberFormat="1" applyFont="1" applyFill="1" applyBorder="1" applyAlignment="1">
      <alignment horizontal="center" vertical="center" wrapText="1"/>
    </xf>
    <xf numFmtId="0" fontId="42" fillId="0" borderId="68" xfId="0" applyFont="1" applyBorder="1" applyAlignment="1">
      <alignment horizontal="center" vertical="center" wrapText="1"/>
    </xf>
    <xf numFmtId="0" fontId="25" fillId="0" borderId="48" xfId="25" applyFont="1" applyFill="1" applyBorder="1" applyAlignment="1">
      <alignment horizontal="center" vertical="center" wrapText="1"/>
    </xf>
    <xf numFmtId="176" fontId="30" fillId="24" borderId="28" xfId="21" applyNumberFormat="1" applyFont="1" applyFill="1" applyBorder="1" applyAlignment="1">
      <alignment horizontal="center" vertical="center" shrinkToFit="1"/>
    </xf>
    <xf numFmtId="176" fontId="30" fillId="24" borderId="29" xfId="21" applyNumberFormat="1" applyFont="1" applyFill="1" applyBorder="1" applyAlignment="1">
      <alignment horizontal="center" vertical="center" shrinkToFit="1"/>
    </xf>
    <xf numFmtId="0" fontId="33" fillId="24" borderId="15" xfId="21" applyFont="1" applyFill="1" applyBorder="1" applyAlignment="1">
      <alignment horizontal="center" vertical="center" shrinkToFit="1"/>
    </xf>
    <xf numFmtId="0" fontId="33" fillId="24" borderId="10" xfId="21" applyFont="1" applyFill="1" applyBorder="1" applyAlignment="1">
      <alignment horizontal="center" vertical="center" shrinkToFit="1"/>
    </xf>
    <xf numFmtId="0" fontId="50" fillId="24" borderId="10" xfId="22" applyFont="1" applyFill="1" applyBorder="1" applyAlignment="1">
      <alignment horizontal="center" vertical="center" wrapText="1"/>
    </xf>
    <xf numFmtId="0" fontId="40" fillId="24" borderId="15" xfId="25" applyFont="1" applyFill="1" applyBorder="1" applyAlignment="1">
      <alignment horizontal="center" vertical="center"/>
    </xf>
    <xf numFmtId="0" fontId="40" fillId="24" borderId="10" xfId="25" applyFont="1" applyFill="1" applyBorder="1" applyAlignment="1">
      <alignment horizontal="center" vertical="center"/>
    </xf>
    <xf numFmtId="0" fontId="40" fillId="24" borderId="15" xfId="25" applyFont="1" applyFill="1" applyBorder="1" applyAlignment="1">
      <alignment horizontal="center" vertical="center" wrapText="1"/>
    </xf>
    <xf numFmtId="0" fontId="40" fillId="24" borderId="10" xfId="25" applyFont="1" applyFill="1" applyBorder="1" applyAlignment="1">
      <alignment horizontal="center" vertical="center" wrapText="1"/>
    </xf>
    <xf numFmtId="0" fontId="25" fillId="0" borderId="10" xfId="25" applyFont="1" applyFill="1" applyBorder="1" applyAlignment="1">
      <alignment horizontal="center" vertical="center" wrapText="1"/>
    </xf>
    <xf numFmtId="0" fontId="42" fillId="0" borderId="44" xfId="0" applyFont="1" applyBorder="1" applyAlignment="1">
      <alignment horizontal="center" vertical="center" wrapText="1"/>
    </xf>
    <xf numFmtId="176" fontId="30" fillId="0" borderId="28" xfId="21" applyNumberFormat="1" applyFont="1" applyFill="1" applyBorder="1" applyAlignment="1">
      <alignment horizontal="center" vertical="center" shrinkToFit="1"/>
    </xf>
    <xf numFmtId="176" fontId="30" fillId="0" borderId="29" xfId="21" applyNumberFormat="1" applyFont="1" applyFill="1" applyBorder="1" applyAlignment="1">
      <alignment horizontal="center" vertical="center" shrinkToFit="1"/>
    </xf>
    <xf numFmtId="0" fontId="32" fillId="0" borderId="10" xfId="21" applyFont="1" applyFill="1" applyBorder="1" applyAlignment="1">
      <alignment horizontal="center" vertical="center" shrinkToFit="1"/>
    </xf>
    <xf numFmtId="0" fontId="55" fillId="0" borderId="15" xfId="22" applyFont="1" applyFill="1" applyBorder="1" applyAlignment="1">
      <alignment horizontal="center" vertical="center" wrapText="1"/>
    </xf>
    <xf numFmtId="0" fontId="56" fillId="0" borderId="10" xfId="0" applyFont="1" applyBorder="1" applyAlignment="1">
      <alignment horizontal="center" vertical="center" wrapText="1"/>
    </xf>
    <xf numFmtId="0" fontId="40" fillId="0" borderId="10" xfId="25" applyFont="1" applyFill="1" applyBorder="1" applyAlignment="1">
      <alignment horizontal="center" vertical="center"/>
    </xf>
    <xf numFmtId="0" fontId="40" fillId="0" borderId="10" xfId="25" applyFont="1" applyFill="1" applyBorder="1" applyAlignment="1">
      <alignment horizontal="center" vertical="center" wrapText="1"/>
    </xf>
    <xf numFmtId="177" fontId="40" fillId="0" borderId="42" xfId="25" applyNumberFormat="1" applyFont="1" applyFill="1" applyBorder="1" applyAlignment="1">
      <alignment horizontal="center" vertical="center" wrapText="1"/>
    </xf>
    <xf numFmtId="0" fontId="25" fillId="24" borderId="50" xfId="25" applyFont="1" applyFill="1" applyBorder="1" applyAlignment="1">
      <alignment horizontal="center" vertical="center" wrapText="1"/>
    </xf>
    <xf numFmtId="176" fontId="29" fillId="0" borderId="33" xfId="21" applyNumberFormat="1" applyFont="1" applyFill="1" applyBorder="1" applyAlignment="1">
      <alignment horizontal="center" vertical="center" shrinkToFit="1"/>
    </xf>
    <xf numFmtId="176" fontId="29" fillId="0" borderId="70" xfId="21" applyNumberFormat="1" applyFont="1" applyFill="1" applyBorder="1" applyAlignment="1">
      <alignment horizontal="center" vertical="center" shrinkToFit="1"/>
    </xf>
    <xf numFmtId="0" fontId="32" fillId="0" borderId="57" xfId="21" applyFont="1" applyFill="1" applyBorder="1" applyAlignment="1">
      <alignment horizontal="center" vertical="center" shrinkToFit="1"/>
    </xf>
    <xf numFmtId="0" fontId="32" fillId="0" borderId="60" xfId="21" applyFont="1" applyFill="1" applyBorder="1" applyAlignment="1">
      <alignment horizontal="center" vertical="center" shrinkToFit="1"/>
    </xf>
    <xf numFmtId="0" fontId="40" fillId="0" borderId="57" xfId="25" applyFont="1" applyFill="1" applyBorder="1" applyAlignment="1">
      <alignment horizontal="center" vertical="center"/>
    </xf>
    <xf numFmtId="0" fontId="40" fillId="0" borderId="60" xfId="25" applyFont="1" applyFill="1" applyBorder="1" applyAlignment="1">
      <alignment horizontal="center" vertical="center"/>
    </xf>
    <xf numFmtId="0" fontId="40" fillId="0" borderId="57" xfId="25" applyFont="1" applyFill="1" applyBorder="1" applyAlignment="1">
      <alignment horizontal="center" vertical="center" wrapText="1"/>
    </xf>
    <xf numFmtId="0" fontId="40" fillId="0" borderId="60" xfId="25" applyFont="1" applyFill="1" applyBorder="1" applyAlignment="1">
      <alignment horizontal="center" vertical="center" wrapText="1"/>
    </xf>
    <xf numFmtId="0" fontId="25" fillId="0" borderId="57" xfId="25" applyFont="1" applyFill="1" applyBorder="1" applyAlignment="1">
      <alignment horizontal="center" vertical="center" wrapText="1"/>
    </xf>
    <xf numFmtId="0" fontId="25" fillId="0" borderId="60" xfId="25" applyFont="1" applyFill="1" applyBorder="1" applyAlignment="1">
      <alignment horizontal="center" vertical="center" wrapText="1"/>
    </xf>
    <xf numFmtId="177" fontId="40" fillId="0" borderId="58" xfId="25" applyNumberFormat="1" applyFont="1" applyFill="1" applyBorder="1" applyAlignment="1">
      <alignment horizontal="center" vertical="center" wrapText="1"/>
    </xf>
    <xf numFmtId="0" fontId="42" fillId="0" borderId="61" xfId="0" applyFont="1" applyBorder="1" applyAlignment="1">
      <alignment horizontal="center" vertical="center" wrapText="1"/>
    </xf>
    <xf numFmtId="0" fontId="25" fillId="0" borderId="59" xfId="25" applyFont="1" applyFill="1" applyBorder="1" applyAlignment="1">
      <alignment horizontal="center" vertical="center" wrapText="1"/>
    </xf>
    <xf numFmtId="0" fontId="25" fillId="0" borderId="62" xfId="25" applyFont="1" applyFill="1" applyBorder="1" applyAlignment="1">
      <alignment horizontal="center" vertical="center" wrapText="1"/>
    </xf>
    <xf numFmtId="0" fontId="25" fillId="24" borderId="14" xfId="25" applyFont="1" applyFill="1" applyBorder="1" applyAlignment="1">
      <alignment horizontal="center" vertical="center" wrapText="1"/>
    </xf>
    <xf numFmtId="177" fontId="40" fillId="0" borderId="43" xfId="25" applyNumberFormat="1" applyFont="1" applyFill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25" fillId="0" borderId="54" xfId="25" applyFont="1" applyFill="1" applyBorder="1" applyAlignment="1">
      <alignment horizontal="center" vertical="center" wrapText="1"/>
    </xf>
    <xf numFmtId="176" fontId="29" fillId="0" borderId="56" xfId="21" applyNumberFormat="1" applyFont="1" applyFill="1" applyBorder="1" applyAlignment="1">
      <alignment horizontal="center" vertical="center" shrinkToFit="1"/>
    </xf>
    <xf numFmtId="176" fontId="29" fillId="0" borderId="31" xfId="21" applyNumberFormat="1" applyFont="1" applyFill="1" applyBorder="1" applyAlignment="1">
      <alignment horizontal="center" vertical="center" shrinkToFit="1"/>
    </xf>
    <xf numFmtId="0" fontId="32" fillId="0" borderId="19" xfId="21" applyFont="1" applyFill="1" applyBorder="1" applyAlignment="1">
      <alignment horizontal="center" vertical="center" shrinkToFit="1"/>
    </xf>
    <xf numFmtId="0" fontId="50" fillId="0" borderId="15" xfId="22" applyFont="1" applyFill="1" applyBorder="1" applyAlignment="1">
      <alignment horizontal="center" vertical="center" wrapText="1"/>
    </xf>
    <xf numFmtId="0" fontId="50" fillId="0" borderId="19" xfId="22" applyFont="1" applyFill="1" applyBorder="1" applyAlignment="1">
      <alignment horizontal="center" vertical="center" wrapText="1"/>
    </xf>
    <xf numFmtId="0" fontId="40" fillId="0" borderId="19" xfId="25" applyFont="1" applyFill="1" applyBorder="1" applyAlignment="1">
      <alignment horizontal="center" vertical="center"/>
    </xf>
    <xf numFmtId="0" fontId="40" fillId="0" borderId="19" xfId="25" applyFont="1" applyFill="1" applyBorder="1" applyAlignment="1">
      <alignment horizontal="center" vertical="center" wrapText="1"/>
    </xf>
    <xf numFmtId="0" fontId="25" fillId="0" borderId="64" xfId="25" applyFont="1" applyFill="1" applyBorder="1" applyAlignment="1">
      <alignment horizontal="center" vertical="center" wrapText="1"/>
    </xf>
    <xf numFmtId="0" fontId="25" fillId="0" borderId="38" xfId="25" applyFont="1" applyFill="1" applyBorder="1" applyAlignment="1">
      <alignment horizontal="center" vertical="center" wrapText="1"/>
    </xf>
    <xf numFmtId="0" fontId="25" fillId="0" borderId="65" xfId="25" applyFont="1" applyFill="1" applyBorder="1" applyAlignment="1">
      <alignment horizontal="center" vertical="center" wrapText="1"/>
    </xf>
    <xf numFmtId="0" fontId="25" fillId="0" borderId="55" xfId="25" applyFont="1" applyFill="1" applyBorder="1" applyAlignment="1">
      <alignment horizontal="center" vertical="center" wrapText="1"/>
    </xf>
    <xf numFmtId="176" fontId="29" fillId="0" borderId="28" xfId="21" applyNumberFormat="1" applyFont="1" applyFill="1" applyBorder="1" applyAlignment="1">
      <alignment horizontal="center" vertical="center" shrinkToFit="1"/>
    </xf>
    <xf numFmtId="0" fontId="50" fillId="0" borderId="10" xfId="22" applyFont="1" applyFill="1" applyBorder="1" applyAlignment="1">
      <alignment horizontal="center" vertical="center" wrapText="1"/>
    </xf>
    <xf numFmtId="0" fontId="25" fillId="0" borderId="16" xfId="25" applyFont="1" applyFill="1" applyBorder="1" applyAlignment="1">
      <alignment horizontal="center" vertical="center" wrapText="1"/>
    </xf>
    <xf numFmtId="176" fontId="29" fillId="0" borderId="29" xfId="21" applyNumberFormat="1" applyFont="1" applyFill="1" applyBorder="1" applyAlignment="1">
      <alignment horizontal="center" vertical="center" shrinkToFit="1"/>
    </xf>
    <xf numFmtId="0" fontId="50" fillId="25" borderId="15" xfId="22" applyFont="1" applyFill="1" applyBorder="1" applyAlignment="1">
      <alignment horizontal="center" vertical="center" wrapText="1"/>
    </xf>
    <xf numFmtId="0" fontId="50" fillId="25" borderId="14" xfId="22" applyFont="1" applyFill="1" applyBorder="1" applyAlignment="1">
      <alignment horizontal="center" vertical="center" wrapText="1"/>
    </xf>
    <xf numFmtId="0" fontId="25" fillId="0" borderId="53" xfId="25" applyFont="1" applyFill="1" applyBorder="1" applyAlignment="1">
      <alignment horizontal="center" vertical="center" wrapText="1"/>
    </xf>
    <xf numFmtId="0" fontId="50" fillId="0" borderId="14" xfId="22" applyFont="1" applyFill="1" applyBorder="1" applyAlignment="1">
      <alignment horizontal="center" vertical="center" wrapText="1"/>
    </xf>
    <xf numFmtId="0" fontId="25" fillId="0" borderId="19" xfId="25" applyFont="1" applyFill="1" applyBorder="1" applyAlignment="1">
      <alignment horizontal="center" vertical="center" wrapText="1"/>
    </xf>
    <xf numFmtId="0" fontId="50" fillId="0" borderId="23" xfId="22" applyFont="1" applyFill="1" applyBorder="1" applyAlignment="1">
      <alignment horizontal="center" vertical="center" wrapText="1"/>
    </xf>
    <xf numFmtId="0" fontId="40" fillId="0" borderId="34" xfId="25" applyFont="1" applyFill="1" applyBorder="1" applyAlignment="1">
      <alignment horizontal="center" vertical="center"/>
    </xf>
    <xf numFmtId="0" fontId="40" fillId="0" borderId="13" xfId="25" applyFont="1" applyFill="1" applyBorder="1" applyAlignment="1">
      <alignment horizontal="center" vertical="center"/>
    </xf>
    <xf numFmtId="0" fontId="40" fillId="0" borderId="35" xfId="25" applyFont="1" applyFill="1" applyBorder="1" applyAlignment="1">
      <alignment horizontal="center" vertical="center"/>
    </xf>
    <xf numFmtId="0" fontId="40" fillId="0" borderId="35" xfId="25" applyFont="1" applyFill="1" applyBorder="1" applyAlignment="1">
      <alignment horizontal="center" vertical="center" wrapText="1"/>
    </xf>
    <xf numFmtId="0" fontId="25" fillId="0" borderId="47" xfId="25" applyFont="1" applyFill="1" applyBorder="1" applyAlignment="1">
      <alignment horizontal="center" vertical="center" wrapText="1"/>
    </xf>
    <xf numFmtId="176" fontId="29" fillId="0" borderId="36" xfId="21" applyNumberFormat="1" applyFont="1" applyFill="1" applyBorder="1" applyAlignment="1">
      <alignment horizontal="center" vertical="center" shrinkToFit="1"/>
    </xf>
    <xf numFmtId="0" fontId="32" fillId="0" borderId="26" xfId="21" applyFont="1" applyFill="1" applyBorder="1" applyAlignment="1">
      <alignment horizontal="center" vertical="center" shrinkToFit="1"/>
    </xf>
    <xf numFmtId="0" fontId="50" fillId="0" borderId="26" xfId="22" applyFont="1" applyFill="1" applyBorder="1" applyAlignment="1">
      <alignment horizontal="center" vertical="center" wrapText="1"/>
    </xf>
    <xf numFmtId="0" fontId="40" fillId="0" borderId="26" xfId="25" applyFont="1" applyFill="1" applyBorder="1" applyAlignment="1">
      <alignment horizontal="center" vertical="center"/>
    </xf>
    <xf numFmtId="0" fontId="40" fillId="0" borderId="26" xfId="25" applyFont="1" applyFill="1" applyBorder="1" applyAlignment="1">
      <alignment horizontal="center" vertical="center" wrapText="1"/>
    </xf>
    <xf numFmtId="0" fontId="25" fillId="0" borderId="26" xfId="25" applyFont="1" applyFill="1" applyBorder="1" applyAlignment="1">
      <alignment horizontal="center" vertical="center" wrapText="1"/>
    </xf>
    <xf numFmtId="0" fontId="25" fillId="24" borderId="59" xfId="25" applyFont="1" applyFill="1" applyBorder="1" applyAlignment="1">
      <alignment horizontal="center" vertical="center" wrapText="1"/>
    </xf>
    <xf numFmtId="0" fontId="25" fillId="24" borderId="62" xfId="25" applyFont="1" applyFill="1" applyBorder="1" applyAlignment="1">
      <alignment horizontal="center" vertical="center" wrapText="1"/>
    </xf>
    <xf numFmtId="0" fontId="56" fillId="0" borderId="71" xfId="0" applyFont="1" applyBorder="1" applyAlignment="1">
      <alignment horizontal="center" vertical="center" wrapText="1"/>
    </xf>
    <xf numFmtId="0" fontId="25" fillId="24" borderId="57" xfId="25" applyFont="1" applyFill="1" applyBorder="1" applyAlignment="1">
      <alignment horizontal="center" vertical="center" wrapText="1"/>
    </xf>
    <xf numFmtId="0" fontId="25" fillId="24" borderId="60" xfId="25" applyFont="1" applyFill="1" applyBorder="1" applyAlignment="1">
      <alignment horizontal="center" vertical="center" wrapText="1"/>
    </xf>
    <xf numFmtId="0" fontId="25" fillId="0" borderId="37" xfId="25" applyFont="1" applyFill="1" applyBorder="1" applyAlignment="1">
      <alignment horizontal="center" vertical="center" wrapText="1"/>
    </xf>
    <xf numFmtId="0" fontId="25" fillId="0" borderId="51" xfId="25" applyFont="1" applyFill="1" applyBorder="1" applyAlignment="1">
      <alignment horizontal="center" vertical="center" wrapText="1"/>
    </xf>
    <xf numFmtId="176" fontId="30" fillId="0" borderId="36" xfId="21" applyNumberFormat="1" applyFont="1" applyFill="1" applyBorder="1" applyAlignment="1">
      <alignment horizontal="center" vertical="center" shrinkToFit="1"/>
    </xf>
    <xf numFmtId="176" fontId="30" fillId="0" borderId="31" xfId="21" applyNumberFormat="1" applyFont="1" applyFill="1" applyBorder="1" applyAlignment="1">
      <alignment horizontal="center" vertical="center" shrinkToFit="1"/>
    </xf>
    <xf numFmtId="0" fontId="33" fillId="0" borderId="26" xfId="21" applyFont="1" applyFill="1" applyBorder="1" applyAlignment="1">
      <alignment horizontal="center" vertical="center" shrinkToFit="1"/>
    </xf>
    <xf numFmtId="0" fontId="33" fillId="0" borderId="19" xfId="21" applyFont="1" applyFill="1" applyBorder="1" applyAlignment="1">
      <alignment horizontal="center" vertical="center" shrinkToFit="1"/>
    </xf>
    <xf numFmtId="177" fontId="40" fillId="0" borderId="41" xfId="25" applyNumberFormat="1" applyFont="1" applyFill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 wrapText="1"/>
    </xf>
    <xf numFmtId="177" fontId="40" fillId="0" borderId="39" xfId="25" applyNumberFormat="1" applyFont="1" applyFill="1" applyBorder="1" applyAlignment="1">
      <alignment horizontal="center" vertical="center" wrapText="1"/>
    </xf>
    <xf numFmtId="0" fontId="55" fillId="0" borderId="14" xfId="22" applyFont="1" applyFill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 wrapText="1"/>
    </xf>
  </cellXfs>
  <cellStyles count="65">
    <cellStyle name="20% - 輔色1 2" xfId="2"/>
    <cellStyle name="20% - 輔色1 2 2" xfId="53"/>
    <cellStyle name="20% - 輔色2 2" xfId="3"/>
    <cellStyle name="20% - 輔色2 2 2" xfId="54"/>
    <cellStyle name="20% - 輔色3 2" xfId="4"/>
    <cellStyle name="20% - 輔色3 2 2" xfId="55"/>
    <cellStyle name="20% - 輔色4 2" xfId="5"/>
    <cellStyle name="20% - 輔色4 2 2" xfId="56"/>
    <cellStyle name="20% - 輔色5 2" xfId="6"/>
    <cellStyle name="20% - 輔色5 2 2" xfId="57"/>
    <cellStyle name="20% - 輔色6 2" xfId="7"/>
    <cellStyle name="20% - 輔色6 2 2" xfId="58"/>
    <cellStyle name="40% - 輔色1 2" xfId="8"/>
    <cellStyle name="40% - 輔色1 2 2" xfId="59"/>
    <cellStyle name="40% - 輔色2 2" xfId="9"/>
    <cellStyle name="40% - 輔色2 2 2" xfId="60"/>
    <cellStyle name="40% - 輔色3 2" xfId="10"/>
    <cellStyle name="40% - 輔色3 2 2" xfId="61"/>
    <cellStyle name="40% - 輔色4 2" xfId="11"/>
    <cellStyle name="40% - 輔色4 2 2" xfId="62"/>
    <cellStyle name="40% - 輔色5 2" xfId="12"/>
    <cellStyle name="40% - 輔色5 2 2" xfId="63"/>
    <cellStyle name="40% - 輔色6 2" xfId="13"/>
    <cellStyle name="40% - 輔色6 2 2" xfId="64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20"/>
    <cellStyle name="一般 2 2" xfId="21"/>
    <cellStyle name="一般 2 2 2" xfId="22"/>
    <cellStyle name="一般 2 2 2 2" xfId="23"/>
    <cellStyle name="一般 2 2_102.4月各校" xfId="24"/>
    <cellStyle name="一般 2 2_102.4月各校_5月各校4.17(landy) 2 2 2" xfId="25"/>
    <cellStyle name="一般 2_0408-0409 2 2 2 2" xfId="26"/>
    <cellStyle name="一般 3" xfId="27"/>
    <cellStyle name="一般 4" xfId="28"/>
    <cellStyle name="一般 4 2" xfId="29"/>
    <cellStyle name="一般 5" xfId="1"/>
    <cellStyle name="中等 2" xfId="30"/>
    <cellStyle name="合計 2" xfId="31"/>
    <cellStyle name="好 2" xfId="32"/>
    <cellStyle name="計算方式 2" xfId="33"/>
    <cellStyle name="連結的儲存格 2" xfId="34"/>
    <cellStyle name="備註 2" xfId="35"/>
    <cellStyle name="說明文字 2" xfId="36"/>
    <cellStyle name="輔色1 2" xfId="37"/>
    <cellStyle name="輔色2 2" xfId="38"/>
    <cellStyle name="輔色3 2" xfId="39"/>
    <cellStyle name="輔色4 2" xfId="40"/>
    <cellStyle name="輔色5 2" xfId="41"/>
    <cellStyle name="輔色6 2" xfId="42"/>
    <cellStyle name="標題 1 2" xfId="43"/>
    <cellStyle name="標題 2 2" xfId="44"/>
    <cellStyle name="標題 3 2" xfId="45"/>
    <cellStyle name="標題 4 2" xfId="46"/>
    <cellStyle name="標題 5" xfId="47"/>
    <cellStyle name="輸入 2" xfId="48"/>
    <cellStyle name="輸出 2" xfId="49"/>
    <cellStyle name="檢查儲存格 2" xfId="50"/>
    <cellStyle name="壞 2" xfId="51"/>
    <cellStyle name="警告文字 2" xfId="52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94580</xdr:colOff>
      <xdr:row>0</xdr:row>
      <xdr:rowOff>41943</xdr:rowOff>
    </xdr:from>
    <xdr:to>
      <xdr:col>2</xdr:col>
      <xdr:colOff>725260</xdr:colOff>
      <xdr:row>0</xdr:row>
      <xdr:rowOff>808604</xdr:rowOff>
    </xdr:to>
    <xdr:pic>
      <xdr:nvPicPr>
        <xdr:cNvPr id="2" name="圖片 1" descr="圖片1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9880" y="41943"/>
          <a:ext cx="630680" cy="7666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523875</xdr:colOff>
      <xdr:row>0</xdr:row>
      <xdr:rowOff>0</xdr:rowOff>
    </xdr:from>
    <xdr:ext cx="3459024" cy="592470"/>
    <xdr:sp macro="" textlink="">
      <xdr:nvSpPr>
        <xdr:cNvPr id="3" name="文字方塊 2"/>
        <xdr:cNvSpPr txBox="1"/>
      </xdr:nvSpPr>
      <xdr:spPr>
        <a:xfrm>
          <a:off x="1762125" y="0"/>
          <a:ext cx="3459024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3000" b="1">
              <a:solidFill>
                <a:srgbClr val="00B05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好 鮮 營 養 午 餐</a:t>
          </a:r>
        </a:p>
      </xdr:txBody>
    </xdr:sp>
    <xdr:clientData/>
  </xdr:oneCellAnchor>
  <xdr:oneCellAnchor>
    <xdr:from>
      <xdr:col>3</xdr:col>
      <xdr:colOff>219075</xdr:colOff>
      <xdr:row>0</xdr:row>
      <xdr:rowOff>542925</xdr:rowOff>
    </xdr:from>
    <xdr:ext cx="4288353" cy="425758"/>
    <xdr:sp macro="" textlink="">
      <xdr:nvSpPr>
        <xdr:cNvPr id="4" name="文字方塊 3"/>
        <xdr:cNvSpPr txBox="1"/>
      </xdr:nvSpPr>
      <xdr:spPr>
        <a:xfrm>
          <a:off x="1455057" y="542925"/>
          <a:ext cx="4288353" cy="4257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青埔國中  </a:t>
          </a:r>
          <a:r>
            <a:rPr lang="en-US" altLang="zh-TW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106</a:t>
          </a:r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年</a:t>
          </a:r>
          <a:r>
            <a:rPr lang="en-US" altLang="zh-TW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9</a:t>
          </a:r>
          <a:r>
            <a:rPr lang="zh-TW" altLang="en-US" sz="2000">
              <a:solidFill>
                <a:srgbClr val="7030A0"/>
              </a:solidFill>
              <a:latin typeface="華康POP1體W5" panose="040B0509000000000000" pitchFamily="81" charset="-120"/>
              <a:ea typeface="華康POP1體W5" panose="040B0509000000000000" pitchFamily="81" charset="-120"/>
            </a:rPr>
            <a:t>月  營養午餐菜單</a:t>
          </a:r>
          <a:endParaRPr lang="en-US" altLang="zh-TW" sz="2000">
            <a:solidFill>
              <a:srgbClr val="7030A0"/>
            </a:solidFill>
            <a:latin typeface="華康POP1體W5" panose="040B0509000000000000" pitchFamily="81" charset="-120"/>
            <a:ea typeface="華康POP1體W5" panose="040B0509000000000000" pitchFamily="81" charset="-120"/>
          </a:endParaRPr>
        </a:p>
      </xdr:txBody>
    </xdr:sp>
    <xdr:clientData/>
  </xdr:oneCellAnchor>
  <xdr:oneCellAnchor>
    <xdr:from>
      <xdr:col>9</xdr:col>
      <xdr:colOff>141174</xdr:colOff>
      <xdr:row>51</xdr:row>
      <xdr:rowOff>57604</xdr:rowOff>
    </xdr:from>
    <xdr:ext cx="1059264" cy="275717"/>
    <xdr:sp macro="" textlink="">
      <xdr:nvSpPr>
        <xdr:cNvPr id="5" name="文字方塊 4"/>
        <xdr:cNvSpPr txBox="1"/>
      </xdr:nvSpPr>
      <xdr:spPr>
        <a:xfrm>
          <a:off x="5767274" y="10617654"/>
          <a:ext cx="105926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營養師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</a:t>
          </a:r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王愛惠</a:t>
          </a:r>
        </a:p>
      </xdr:txBody>
    </xdr:sp>
    <xdr:clientData/>
  </xdr:oneCellAnchor>
  <xdr:oneCellAnchor>
    <xdr:from>
      <xdr:col>5</xdr:col>
      <xdr:colOff>658926</xdr:colOff>
      <xdr:row>51</xdr:row>
      <xdr:rowOff>69057</xdr:rowOff>
    </xdr:from>
    <xdr:ext cx="2144048" cy="267381"/>
    <xdr:sp macro="" textlink="">
      <xdr:nvSpPr>
        <xdr:cNvPr id="6" name="文字方塊 5"/>
        <xdr:cNvSpPr txBox="1"/>
      </xdr:nvSpPr>
      <xdr:spPr>
        <a:xfrm>
          <a:off x="3662476" y="10629107"/>
          <a:ext cx="2144048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zh-TW" altLang="en-US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客服專線</a:t>
          </a:r>
          <a:r>
            <a:rPr lang="en-US" altLang="zh-TW" sz="1050">
              <a:latin typeface="華康少女文字W5(P)" panose="040F0500000000000000" pitchFamily="82" charset="-120"/>
              <a:ea typeface="華康少女文字W5(P)" panose="040F0500000000000000" pitchFamily="82" charset="-120"/>
            </a:rPr>
            <a:t>:03-3701155#16</a:t>
          </a:r>
          <a:endParaRPr lang="zh-TW" altLang="en-US" sz="1050">
            <a:latin typeface="華康少女文字W5(P)" panose="040F0500000000000000" pitchFamily="82" charset="-120"/>
            <a:ea typeface="華康少女文字W5(P)" panose="040F0500000000000000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54"/>
  <sheetViews>
    <sheetView tabSelected="1" topLeftCell="A39" zoomScale="120" zoomScaleNormal="120" workbookViewId="0">
      <selection activeCell="V5" sqref="V5"/>
    </sheetView>
  </sheetViews>
  <sheetFormatPr defaultColWidth="9" defaultRowHeight="21"/>
  <cols>
    <col min="1" max="1" width="4.625" style="1" customWidth="1"/>
    <col min="2" max="2" width="2.5" style="1" customWidth="1"/>
    <col min="3" max="3" width="10.625" style="1" customWidth="1"/>
    <col min="4" max="6" width="12.625" style="1" customWidth="1"/>
    <col min="7" max="7" width="9.625" style="1" customWidth="1"/>
    <col min="8" max="8" width="12.625" style="1" customWidth="1"/>
    <col min="9" max="13" width="2.625" style="1" customWidth="1"/>
    <col min="14" max="14" width="3.625" style="1" customWidth="1"/>
    <col min="15" max="15" width="2.375" style="1" customWidth="1"/>
    <col min="16" max="16" width="3" style="1" customWidth="1"/>
    <col min="17" max="16384" width="9" style="1"/>
  </cols>
  <sheetData>
    <row r="1" spans="1:15" ht="72.75" customHeight="1" thickBot="1"/>
    <row r="2" spans="1:15" ht="35.25" customHeight="1" thickBot="1">
      <c r="A2" s="3" t="s">
        <v>0</v>
      </c>
      <c r="B2" s="19" t="s">
        <v>1</v>
      </c>
      <c r="C2" s="5" t="s">
        <v>2</v>
      </c>
      <c r="D2" s="7" t="s">
        <v>3</v>
      </c>
      <c r="E2" s="8" t="s">
        <v>4</v>
      </c>
      <c r="F2" s="6" t="s">
        <v>4</v>
      </c>
      <c r="G2" s="4" t="s">
        <v>5</v>
      </c>
      <c r="H2" s="7" t="s">
        <v>6</v>
      </c>
      <c r="I2" s="73" t="s">
        <v>222</v>
      </c>
      <c r="J2" s="73" t="s">
        <v>7</v>
      </c>
      <c r="K2" s="73" t="s">
        <v>8</v>
      </c>
      <c r="L2" s="73" t="s">
        <v>9</v>
      </c>
      <c r="M2" s="74" t="s">
        <v>10</v>
      </c>
      <c r="N2" s="15" t="s">
        <v>11</v>
      </c>
      <c r="O2" s="63" t="s">
        <v>133</v>
      </c>
    </row>
    <row r="3" spans="1:15" ht="20.100000000000001" customHeight="1">
      <c r="A3" s="210">
        <v>42977</v>
      </c>
      <c r="B3" s="211" t="s">
        <v>12</v>
      </c>
      <c r="C3" s="42" t="s">
        <v>13</v>
      </c>
      <c r="D3" s="64" t="s">
        <v>100</v>
      </c>
      <c r="E3" s="64" t="s">
        <v>14</v>
      </c>
      <c r="F3" s="44" t="s">
        <v>93</v>
      </c>
      <c r="G3" s="160" t="s">
        <v>220</v>
      </c>
      <c r="H3" s="44" t="s">
        <v>225</v>
      </c>
      <c r="I3" s="213">
        <v>6</v>
      </c>
      <c r="J3" s="213">
        <v>2.8</v>
      </c>
      <c r="K3" s="214">
        <v>2.2999999999999998</v>
      </c>
      <c r="L3" s="214">
        <v>2.8</v>
      </c>
      <c r="M3" s="215"/>
      <c r="N3" s="229">
        <f>SUM(I3*70+J3*75+K3*25+L3*45+M3*60)</f>
        <v>813.5</v>
      </c>
      <c r="O3" s="121" t="s">
        <v>134</v>
      </c>
    </row>
    <row r="4" spans="1:15" ht="9.9499999999999993" customHeight="1">
      <c r="A4" s="195"/>
      <c r="B4" s="159"/>
      <c r="C4" s="16"/>
      <c r="D4" s="28" t="s">
        <v>15</v>
      </c>
      <c r="E4" s="28" t="s">
        <v>16</v>
      </c>
      <c r="F4" s="11" t="s">
        <v>94</v>
      </c>
      <c r="G4" s="230"/>
      <c r="H4" s="11" t="s">
        <v>226</v>
      </c>
      <c r="I4" s="162"/>
      <c r="J4" s="162"/>
      <c r="K4" s="163"/>
      <c r="L4" s="163"/>
      <c r="M4" s="155"/>
      <c r="N4" s="228"/>
      <c r="O4" s="122"/>
    </row>
    <row r="5" spans="1:15" ht="20.100000000000001" customHeight="1">
      <c r="A5" s="133">
        <v>42978</v>
      </c>
      <c r="B5" s="135" t="s">
        <v>17</v>
      </c>
      <c r="C5" s="45" t="s">
        <v>18</v>
      </c>
      <c r="D5" s="64" t="s">
        <v>19</v>
      </c>
      <c r="E5" s="64" t="s">
        <v>229</v>
      </c>
      <c r="F5" s="100" t="s">
        <v>206</v>
      </c>
      <c r="G5" s="103" t="s">
        <v>21</v>
      </c>
      <c r="H5" s="60" t="s">
        <v>185</v>
      </c>
      <c r="I5" s="139">
        <v>6.2</v>
      </c>
      <c r="J5" s="139">
        <v>2.7</v>
      </c>
      <c r="K5" s="115">
        <v>2.5</v>
      </c>
      <c r="L5" s="115">
        <v>2.8</v>
      </c>
      <c r="M5" s="117"/>
      <c r="N5" s="227">
        <f>SUM(I5*70+J5*75+K5*25+L5*45+M5*60)</f>
        <v>825</v>
      </c>
      <c r="O5" s="121" t="s">
        <v>134</v>
      </c>
    </row>
    <row r="6" spans="1:15" ht="9.9499999999999993" customHeight="1">
      <c r="A6" s="134"/>
      <c r="B6" s="136"/>
      <c r="C6" s="18"/>
      <c r="D6" s="28" t="s">
        <v>22</v>
      </c>
      <c r="E6" s="28" t="s">
        <v>66</v>
      </c>
      <c r="F6" s="28" t="s">
        <v>212</v>
      </c>
      <c r="G6" s="106"/>
      <c r="H6" s="61" t="s">
        <v>186</v>
      </c>
      <c r="I6" s="140"/>
      <c r="J6" s="140"/>
      <c r="K6" s="116"/>
      <c r="L6" s="116"/>
      <c r="M6" s="118"/>
      <c r="N6" s="231"/>
      <c r="O6" s="122"/>
    </row>
    <row r="7" spans="1:15" ht="20.100000000000001" customHeight="1">
      <c r="A7" s="223">
        <v>42979</v>
      </c>
      <c r="B7" s="225" t="s">
        <v>23</v>
      </c>
      <c r="C7" s="46" t="s">
        <v>13</v>
      </c>
      <c r="D7" s="65" t="s">
        <v>24</v>
      </c>
      <c r="E7" s="43" t="s">
        <v>224</v>
      </c>
      <c r="F7" s="102" t="s">
        <v>198</v>
      </c>
      <c r="G7" s="104" t="s">
        <v>21</v>
      </c>
      <c r="H7" s="47" t="s">
        <v>207</v>
      </c>
      <c r="I7" s="213">
        <v>6</v>
      </c>
      <c r="J7" s="213">
        <v>2.8</v>
      </c>
      <c r="K7" s="214">
        <v>2.2999999999999998</v>
      </c>
      <c r="L7" s="214">
        <v>2.6</v>
      </c>
      <c r="M7" s="215"/>
      <c r="N7" s="227">
        <f>SUM(I7*70+J7*75+K7*25+L7*45+M7*60)</f>
        <v>804.5</v>
      </c>
      <c r="O7" s="209" t="s">
        <v>134</v>
      </c>
    </row>
    <row r="8" spans="1:15" ht="9.9499999999999993" customHeight="1" thickBot="1">
      <c r="A8" s="224"/>
      <c r="B8" s="226"/>
      <c r="C8" s="81"/>
      <c r="D8" s="34" t="s">
        <v>25</v>
      </c>
      <c r="E8" s="34" t="s">
        <v>80</v>
      </c>
      <c r="F8" s="30" t="s">
        <v>35</v>
      </c>
      <c r="G8" s="105"/>
      <c r="H8" s="30" t="s">
        <v>211</v>
      </c>
      <c r="I8" s="189"/>
      <c r="J8" s="189"/>
      <c r="K8" s="190"/>
      <c r="L8" s="190"/>
      <c r="M8" s="118"/>
      <c r="N8" s="228"/>
      <c r="O8" s="122"/>
    </row>
    <row r="9" spans="1:15" ht="20.100000000000001" customHeight="1" thickTop="1">
      <c r="A9" s="123">
        <v>42982</v>
      </c>
      <c r="B9" s="125" t="s">
        <v>26</v>
      </c>
      <c r="C9" s="48" t="s">
        <v>13</v>
      </c>
      <c r="D9" s="66" t="s">
        <v>145</v>
      </c>
      <c r="E9" s="49" t="s">
        <v>158</v>
      </c>
      <c r="F9" s="67" t="s">
        <v>95</v>
      </c>
      <c r="G9" s="204" t="s">
        <v>27</v>
      </c>
      <c r="H9" s="101" t="s">
        <v>127</v>
      </c>
      <c r="I9" s="205">
        <v>6</v>
      </c>
      <c r="J9" s="207">
        <v>2.7</v>
      </c>
      <c r="K9" s="208">
        <v>2.2999999999999998</v>
      </c>
      <c r="L9" s="208">
        <v>3</v>
      </c>
      <c r="M9" s="221"/>
      <c r="N9" s="181">
        <f>SUM(I9*70+J9*75+K9*25+L9*45+M9*60)</f>
        <v>815</v>
      </c>
      <c r="O9" s="222" t="s">
        <v>134</v>
      </c>
    </row>
    <row r="10" spans="1:15" ht="9.9499999999999993" customHeight="1">
      <c r="A10" s="134"/>
      <c r="B10" s="136"/>
      <c r="C10" s="18"/>
      <c r="D10" s="31" t="s">
        <v>146</v>
      </c>
      <c r="E10" s="36" t="s">
        <v>223</v>
      </c>
      <c r="F10" s="33" t="s">
        <v>31</v>
      </c>
      <c r="G10" s="196"/>
      <c r="H10" s="33" t="s">
        <v>153</v>
      </c>
      <c r="I10" s="206"/>
      <c r="J10" s="139"/>
      <c r="K10" s="115"/>
      <c r="L10" s="115"/>
      <c r="M10" s="118"/>
      <c r="N10" s="182"/>
      <c r="O10" s="122"/>
    </row>
    <row r="11" spans="1:15" ht="20.100000000000001" customHeight="1">
      <c r="A11" s="166">
        <v>42983</v>
      </c>
      <c r="B11" s="168" t="s">
        <v>28</v>
      </c>
      <c r="C11" s="82" t="s">
        <v>144</v>
      </c>
      <c r="D11" s="109" t="s">
        <v>29</v>
      </c>
      <c r="E11" s="84" t="s">
        <v>96</v>
      </c>
      <c r="F11" s="84" t="s">
        <v>98</v>
      </c>
      <c r="G11" s="187" t="s">
        <v>21</v>
      </c>
      <c r="H11" s="27" t="s">
        <v>104</v>
      </c>
      <c r="I11" s="170">
        <v>6.2</v>
      </c>
      <c r="J11" s="170">
        <v>3</v>
      </c>
      <c r="K11" s="172">
        <v>2</v>
      </c>
      <c r="L11" s="172">
        <v>2.9</v>
      </c>
      <c r="M11" s="219"/>
      <c r="N11" s="176">
        <f t="shared" ref="N11" si="0">SUM(I11*70+J11*75+K11*25+L11*45+M11*60)</f>
        <v>839.5</v>
      </c>
      <c r="O11" s="216" t="s">
        <v>134</v>
      </c>
    </row>
    <row r="12" spans="1:15" ht="9.9499999999999993" customHeight="1">
      <c r="A12" s="167"/>
      <c r="B12" s="169"/>
      <c r="C12" s="93"/>
      <c r="D12" s="110" t="s">
        <v>30</v>
      </c>
      <c r="E12" s="94" t="s">
        <v>97</v>
      </c>
      <c r="F12" s="94" t="s">
        <v>99</v>
      </c>
      <c r="G12" s="202"/>
      <c r="H12" s="9" t="s">
        <v>135</v>
      </c>
      <c r="I12" s="171"/>
      <c r="J12" s="171"/>
      <c r="K12" s="173"/>
      <c r="L12" s="173"/>
      <c r="M12" s="220"/>
      <c r="N12" s="177"/>
      <c r="O12" s="217"/>
    </row>
    <row r="13" spans="1:15" ht="20.100000000000001" customHeight="1">
      <c r="A13" s="195">
        <v>42984</v>
      </c>
      <c r="B13" s="136" t="s">
        <v>12</v>
      </c>
      <c r="C13" s="45" t="s">
        <v>143</v>
      </c>
      <c r="D13" s="91" t="s">
        <v>179</v>
      </c>
      <c r="E13" s="84" t="s">
        <v>180</v>
      </c>
      <c r="F13" s="53" t="s">
        <v>181</v>
      </c>
      <c r="G13" s="160" t="s">
        <v>219</v>
      </c>
      <c r="H13" s="27" t="s">
        <v>173</v>
      </c>
      <c r="I13" s="140">
        <v>6.5</v>
      </c>
      <c r="J13" s="140">
        <v>3</v>
      </c>
      <c r="K13" s="116">
        <v>2</v>
      </c>
      <c r="L13" s="116">
        <v>3</v>
      </c>
      <c r="M13" s="118"/>
      <c r="N13" s="164">
        <f t="shared" ref="N13" si="1">SUM(I13*70+J13*75+K13*25+L13*45+M13*60)</f>
        <v>865</v>
      </c>
      <c r="O13" s="216" t="s">
        <v>134</v>
      </c>
    </row>
    <row r="14" spans="1:15" ht="9.9499999999999993" customHeight="1">
      <c r="A14" s="133"/>
      <c r="B14" s="136"/>
      <c r="C14" s="18"/>
      <c r="D14" s="94" t="s">
        <v>182</v>
      </c>
      <c r="E14" s="94" t="s">
        <v>183</v>
      </c>
      <c r="F14" s="33" t="s">
        <v>184</v>
      </c>
      <c r="G14" s="218"/>
      <c r="H14" s="9" t="s">
        <v>174</v>
      </c>
      <c r="I14" s="140"/>
      <c r="J14" s="140"/>
      <c r="K14" s="116"/>
      <c r="L14" s="116"/>
      <c r="M14" s="118"/>
      <c r="N14" s="156"/>
      <c r="O14" s="217"/>
    </row>
    <row r="15" spans="1:15" ht="20.100000000000001" customHeight="1">
      <c r="A15" s="210">
        <v>42985</v>
      </c>
      <c r="B15" s="211" t="s">
        <v>17</v>
      </c>
      <c r="C15" s="54" t="s">
        <v>13</v>
      </c>
      <c r="D15" s="65" t="s">
        <v>32</v>
      </c>
      <c r="E15" s="65" t="s">
        <v>33</v>
      </c>
      <c r="F15" s="44" t="s">
        <v>102</v>
      </c>
      <c r="G15" s="212" t="s">
        <v>21</v>
      </c>
      <c r="H15" s="22" t="s">
        <v>128</v>
      </c>
      <c r="I15" s="213">
        <v>6</v>
      </c>
      <c r="J15" s="213">
        <v>2.8</v>
      </c>
      <c r="K15" s="214">
        <v>2.5</v>
      </c>
      <c r="L15" s="214">
        <v>2.6</v>
      </c>
      <c r="M15" s="215"/>
      <c r="N15" s="119">
        <f t="shared" ref="N15" si="2">SUM(I15*70+J15*75+K15*25+L15*45+M15*60)</f>
        <v>809.5</v>
      </c>
      <c r="O15" s="209" t="s">
        <v>134</v>
      </c>
    </row>
    <row r="16" spans="1:15" ht="9.9499999999999993" customHeight="1">
      <c r="A16" s="195"/>
      <c r="B16" s="159"/>
      <c r="C16" s="58"/>
      <c r="D16" s="10" t="s">
        <v>34</v>
      </c>
      <c r="E16" s="10" t="s">
        <v>35</v>
      </c>
      <c r="F16" s="11" t="s">
        <v>103</v>
      </c>
      <c r="G16" s="196"/>
      <c r="H16" s="32" t="s">
        <v>217</v>
      </c>
      <c r="I16" s="162"/>
      <c r="J16" s="162"/>
      <c r="K16" s="163"/>
      <c r="L16" s="163"/>
      <c r="M16" s="155"/>
      <c r="N16" s="156"/>
      <c r="O16" s="145"/>
    </row>
    <row r="17" spans="1:15" ht="20.100000000000001" customHeight="1">
      <c r="A17" s="133">
        <v>42986</v>
      </c>
      <c r="B17" s="135" t="s">
        <v>23</v>
      </c>
      <c r="C17" s="45" t="s">
        <v>36</v>
      </c>
      <c r="D17" s="64" t="s">
        <v>157</v>
      </c>
      <c r="E17" s="64" t="s">
        <v>37</v>
      </c>
      <c r="F17" s="55" t="s">
        <v>105</v>
      </c>
      <c r="G17" s="187" t="s">
        <v>21</v>
      </c>
      <c r="H17" s="23" t="s">
        <v>101</v>
      </c>
      <c r="I17" s="139">
        <v>6.5</v>
      </c>
      <c r="J17" s="139">
        <v>2.5</v>
      </c>
      <c r="K17" s="115">
        <v>2.1</v>
      </c>
      <c r="L17" s="115">
        <v>2.6</v>
      </c>
      <c r="M17" s="117"/>
      <c r="N17" s="119">
        <f>SUM(I17*70+J17*75+K17*25+L17*45+M17*60)</f>
        <v>812</v>
      </c>
      <c r="O17" s="121" t="s">
        <v>134</v>
      </c>
    </row>
    <row r="18" spans="1:15" ht="9.9499999999999993" customHeight="1" thickBot="1">
      <c r="A18" s="134"/>
      <c r="B18" s="136"/>
      <c r="C18" s="81"/>
      <c r="D18" s="28" t="s">
        <v>155</v>
      </c>
      <c r="E18" s="28" t="s">
        <v>38</v>
      </c>
      <c r="F18" s="33" t="s">
        <v>106</v>
      </c>
      <c r="G18" s="202"/>
      <c r="H18" s="24" t="s">
        <v>129</v>
      </c>
      <c r="I18" s="140"/>
      <c r="J18" s="140"/>
      <c r="K18" s="116"/>
      <c r="L18" s="116"/>
      <c r="M18" s="118"/>
      <c r="N18" s="120"/>
      <c r="O18" s="122"/>
    </row>
    <row r="19" spans="1:15" ht="20.100000000000001" customHeight="1" thickTop="1">
      <c r="A19" s="123">
        <v>42989</v>
      </c>
      <c r="B19" s="125" t="s">
        <v>26</v>
      </c>
      <c r="C19" s="48" t="s">
        <v>13</v>
      </c>
      <c r="D19" s="66" t="s">
        <v>149</v>
      </c>
      <c r="E19" s="49" t="s">
        <v>159</v>
      </c>
      <c r="F19" s="67" t="s">
        <v>108</v>
      </c>
      <c r="G19" s="204" t="s">
        <v>27</v>
      </c>
      <c r="H19" s="21" t="s">
        <v>39</v>
      </c>
      <c r="I19" s="205">
        <v>6</v>
      </c>
      <c r="J19" s="207">
        <v>2.6</v>
      </c>
      <c r="K19" s="208">
        <v>2.2999999999999998</v>
      </c>
      <c r="L19" s="208">
        <v>3</v>
      </c>
      <c r="M19" s="141"/>
      <c r="N19" s="181">
        <f t="shared" ref="N19" si="3">SUM(I19*70+J19*75+K19*25+L19*45+M19*60)</f>
        <v>807.5</v>
      </c>
      <c r="O19" s="113" t="s">
        <v>134</v>
      </c>
    </row>
    <row r="20" spans="1:15" ht="8.4499999999999993" customHeight="1">
      <c r="A20" s="134"/>
      <c r="B20" s="136"/>
      <c r="C20" s="18"/>
      <c r="D20" s="31" t="s">
        <v>86</v>
      </c>
      <c r="E20" s="36" t="s">
        <v>165</v>
      </c>
      <c r="F20" s="40" t="s">
        <v>109</v>
      </c>
      <c r="G20" s="196"/>
      <c r="H20" s="29" t="s">
        <v>41</v>
      </c>
      <c r="I20" s="206"/>
      <c r="J20" s="139"/>
      <c r="K20" s="115"/>
      <c r="L20" s="115"/>
      <c r="M20" s="118"/>
      <c r="N20" s="182"/>
      <c r="O20" s="122"/>
    </row>
    <row r="21" spans="1:15" ht="20.100000000000001" customHeight="1">
      <c r="A21" s="166">
        <v>42990</v>
      </c>
      <c r="B21" s="168" t="s">
        <v>28</v>
      </c>
      <c r="C21" s="82" t="s">
        <v>42</v>
      </c>
      <c r="D21" s="91" t="s">
        <v>43</v>
      </c>
      <c r="E21" s="84" t="s">
        <v>44</v>
      </c>
      <c r="F21" s="86" t="s">
        <v>221</v>
      </c>
      <c r="G21" s="187" t="s">
        <v>21</v>
      </c>
      <c r="H21" s="25" t="s">
        <v>130</v>
      </c>
      <c r="I21" s="170">
        <v>6.2</v>
      </c>
      <c r="J21" s="170">
        <v>3</v>
      </c>
      <c r="K21" s="172">
        <v>2</v>
      </c>
      <c r="L21" s="172">
        <v>2.9</v>
      </c>
      <c r="M21" s="174"/>
      <c r="N21" s="176">
        <f t="shared" ref="N21" si="4">SUM(I21*70+J21*75+K21*25+L21*45+M21*60)</f>
        <v>839.5</v>
      </c>
      <c r="O21" s="178" t="s">
        <v>134</v>
      </c>
    </row>
    <row r="22" spans="1:15" ht="9.9499999999999993" customHeight="1">
      <c r="A22" s="167"/>
      <c r="B22" s="169"/>
      <c r="C22" s="93"/>
      <c r="D22" s="94" t="s">
        <v>46</v>
      </c>
      <c r="E22" s="94" t="s">
        <v>47</v>
      </c>
      <c r="F22" s="94" t="s">
        <v>201</v>
      </c>
      <c r="G22" s="202"/>
      <c r="H22" s="33" t="s">
        <v>49</v>
      </c>
      <c r="I22" s="171"/>
      <c r="J22" s="171"/>
      <c r="K22" s="173"/>
      <c r="L22" s="173"/>
      <c r="M22" s="175"/>
      <c r="N22" s="177"/>
      <c r="O22" s="179"/>
    </row>
    <row r="23" spans="1:15" ht="20.100000000000001" customHeight="1">
      <c r="A23" s="195">
        <v>42991</v>
      </c>
      <c r="B23" s="136" t="s">
        <v>12</v>
      </c>
      <c r="C23" s="45" t="s">
        <v>50</v>
      </c>
      <c r="D23" s="91" t="s">
        <v>110</v>
      </c>
      <c r="E23" s="51" t="s">
        <v>112</v>
      </c>
      <c r="F23" s="84" t="s">
        <v>45</v>
      </c>
      <c r="G23" s="160" t="s">
        <v>219</v>
      </c>
      <c r="H23" s="25" t="s">
        <v>172</v>
      </c>
      <c r="I23" s="140">
        <v>6</v>
      </c>
      <c r="J23" s="140">
        <v>3</v>
      </c>
      <c r="K23" s="116">
        <v>2</v>
      </c>
      <c r="L23" s="116">
        <v>2.9</v>
      </c>
      <c r="M23" s="118"/>
      <c r="N23" s="164">
        <f t="shared" ref="N23" si="5">SUM(I23*70+J23*75+K23*25+L23*45+M23*60)</f>
        <v>825.5</v>
      </c>
      <c r="O23" s="122" t="s">
        <v>134</v>
      </c>
    </row>
    <row r="24" spans="1:15" ht="9.9499999999999993" customHeight="1">
      <c r="A24" s="198"/>
      <c r="B24" s="159"/>
      <c r="C24" s="58"/>
      <c r="D24" s="94" t="s">
        <v>111</v>
      </c>
      <c r="E24" s="11" t="s">
        <v>113</v>
      </c>
      <c r="F24" s="94" t="s">
        <v>48</v>
      </c>
      <c r="G24" s="161"/>
      <c r="H24" s="33" t="s">
        <v>230</v>
      </c>
      <c r="I24" s="162"/>
      <c r="J24" s="162"/>
      <c r="K24" s="163"/>
      <c r="L24" s="163"/>
      <c r="M24" s="155"/>
      <c r="N24" s="156"/>
      <c r="O24" s="122"/>
    </row>
    <row r="25" spans="1:15" ht="20.100000000000001" customHeight="1">
      <c r="A25" s="195">
        <v>42992</v>
      </c>
      <c r="B25" s="135" t="s">
        <v>17</v>
      </c>
      <c r="C25" s="54" t="s">
        <v>18</v>
      </c>
      <c r="D25" s="69" t="s">
        <v>51</v>
      </c>
      <c r="E25" s="51" t="s">
        <v>114</v>
      </c>
      <c r="F25" s="70" t="s">
        <v>52</v>
      </c>
      <c r="G25" s="187" t="s">
        <v>21</v>
      </c>
      <c r="H25" s="99" t="s">
        <v>136</v>
      </c>
      <c r="I25" s="139">
        <v>6.2</v>
      </c>
      <c r="J25" s="139">
        <v>2.6</v>
      </c>
      <c r="K25" s="115">
        <v>2.1</v>
      </c>
      <c r="L25" s="115">
        <v>2.7</v>
      </c>
      <c r="M25" s="117"/>
      <c r="N25" s="119">
        <f t="shared" ref="N25" si="6">SUM(I25*70+J25*75+K25*25+L25*45+M25*60)</f>
        <v>803</v>
      </c>
      <c r="O25" s="121" t="s">
        <v>134</v>
      </c>
    </row>
    <row r="26" spans="1:15" ht="9.9499999999999993" customHeight="1">
      <c r="A26" s="198"/>
      <c r="B26" s="159"/>
      <c r="C26" s="58"/>
      <c r="D26" s="31" t="s">
        <v>53</v>
      </c>
      <c r="E26" s="36" t="s">
        <v>115</v>
      </c>
      <c r="F26" s="29" t="s">
        <v>54</v>
      </c>
      <c r="G26" s="196"/>
      <c r="H26" s="17" t="s">
        <v>137</v>
      </c>
      <c r="I26" s="162"/>
      <c r="J26" s="162"/>
      <c r="K26" s="163"/>
      <c r="L26" s="163"/>
      <c r="M26" s="155"/>
      <c r="N26" s="156"/>
      <c r="O26" s="145"/>
    </row>
    <row r="27" spans="1:15" ht="20.100000000000001" customHeight="1">
      <c r="A27" s="133">
        <v>42993</v>
      </c>
      <c r="B27" s="135" t="s">
        <v>23</v>
      </c>
      <c r="C27" s="45" t="s">
        <v>13</v>
      </c>
      <c r="D27" s="71" t="s">
        <v>55</v>
      </c>
      <c r="E27" s="75" t="s">
        <v>56</v>
      </c>
      <c r="F27" s="55" t="s">
        <v>116</v>
      </c>
      <c r="G27" s="187" t="s">
        <v>21</v>
      </c>
      <c r="H27" s="23" t="s">
        <v>131</v>
      </c>
      <c r="I27" s="139">
        <v>6.2</v>
      </c>
      <c r="J27" s="139">
        <v>2.7</v>
      </c>
      <c r="K27" s="115">
        <v>2.2999999999999998</v>
      </c>
      <c r="L27" s="115">
        <v>2.6</v>
      </c>
      <c r="M27" s="117"/>
      <c r="N27" s="119">
        <f t="shared" ref="N27" si="7">SUM(I27*70+J27*75+K27*25+L27*45+M27*60)</f>
        <v>811</v>
      </c>
      <c r="O27" s="121" t="s">
        <v>134</v>
      </c>
    </row>
    <row r="28" spans="1:15" ht="9.9499999999999993" customHeight="1" thickBot="1">
      <c r="A28" s="185"/>
      <c r="B28" s="186"/>
      <c r="C28" s="81"/>
      <c r="D28" s="37" t="s">
        <v>154</v>
      </c>
      <c r="E28" s="38" t="s">
        <v>58</v>
      </c>
      <c r="F28" s="24" t="s">
        <v>117</v>
      </c>
      <c r="G28" s="188"/>
      <c r="H28" s="24" t="s">
        <v>132</v>
      </c>
      <c r="I28" s="189"/>
      <c r="J28" s="189"/>
      <c r="K28" s="190"/>
      <c r="L28" s="190"/>
      <c r="M28" s="203"/>
      <c r="N28" s="120"/>
      <c r="O28" s="201"/>
    </row>
    <row r="29" spans="1:15" ht="20.100000000000001" customHeight="1" thickTop="1">
      <c r="A29" s="134">
        <v>42996</v>
      </c>
      <c r="B29" s="136" t="s">
        <v>26</v>
      </c>
      <c r="C29" s="48" t="s">
        <v>13</v>
      </c>
      <c r="D29" s="66" t="s">
        <v>118</v>
      </c>
      <c r="E29" s="49" t="s">
        <v>194</v>
      </c>
      <c r="F29" s="67" t="s">
        <v>195</v>
      </c>
      <c r="G29" s="202" t="s">
        <v>187</v>
      </c>
      <c r="H29" s="26" t="s">
        <v>59</v>
      </c>
      <c r="I29" s="140">
        <v>6</v>
      </c>
      <c r="J29" s="140">
        <v>2.7</v>
      </c>
      <c r="K29" s="116">
        <v>2.4</v>
      </c>
      <c r="L29" s="116">
        <v>2.7</v>
      </c>
      <c r="M29" s="155"/>
      <c r="N29" s="181">
        <f t="shared" ref="N29" si="8">SUM(I29*70+J29*75+K29*25+L29*45+M29*60)</f>
        <v>804</v>
      </c>
      <c r="O29" s="145" t="s">
        <v>134</v>
      </c>
    </row>
    <row r="30" spans="1:15" ht="9.9499999999999993" customHeight="1">
      <c r="A30" s="134"/>
      <c r="B30" s="136"/>
      <c r="C30" s="18"/>
      <c r="D30" s="31" t="s">
        <v>119</v>
      </c>
      <c r="E30" s="36" t="s">
        <v>196</v>
      </c>
      <c r="F30" s="40" t="s">
        <v>197</v>
      </c>
      <c r="G30" s="196"/>
      <c r="H30" s="33" t="s">
        <v>60</v>
      </c>
      <c r="I30" s="140"/>
      <c r="J30" s="140"/>
      <c r="K30" s="116"/>
      <c r="L30" s="116"/>
      <c r="M30" s="117"/>
      <c r="N30" s="182"/>
      <c r="O30" s="121"/>
    </row>
    <row r="31" spans="1:15" ht="20.100000000000001" customHeight="1">
      <c r="A31" s="166">
        <v>42997</v>
      </c>
      <c r="B31" s="168" t="s">
        <v>28</v>
      </c>
      <c r="C31" s="54" t="s">
        <v>168</v>
      </c>
      <c r="D31" s="91" t="s">
        <v>61</v>
      </c>
      <c r="E31" s="84" t="s">
        <v>199</v>
      </c>
      <c r="F31" s="86" t="s">
        <v>213</v>
      </c>
      <c r="G31" s="199" t="s">
        <v>21</v>
      </c>
      <c r="H31" s="92" t="s">
        <v>120</v>
      </c>
      <c r="I31" s="139">
        <v>6.2</v>
      </c>
      <c r="J31" s="139">
        <v>2.5</v>
      </c>
      <c r="K31" s="115">
        <v>2.2000000000000002</v>
      </c>
      <c r="L31" s="115">
        <v>3</v>
      </c>
      <c r="M31" s="191"/>
      <c r="N31" s="176">
        <f t="shared" ref="N31" si="9">SUM(I31*70+J31*75+K31*25+L31*45+M31*60)</f>
        <v>811.5</v>
      </c>
      <c r="O31" s="183" t="s">
        <v>134</v>
      </c>
    </row>
    <row r="32" spans="1:15" ht="9.9499999999999993" customHeight="1">
      <c r="A32" s="198"/>
      <c r="B32" s="159"/>
      <c r="C32" s="18"/>
      <c r="D32" s="11" t="s">
        <v>57</v>
      </c>
      <c r="E32" s="11" t="s">
        <v>200</v>
      </c>
      <c r="F32" s="11" t="s">
        <v>214</v>
      </c>
      <c r="G32" s="200"/>
      <c r="H32" s="35" t="s">
        <v>138</v>
      </c>
      <c r="I32" s="162"/>
      <c r="J32" s="162"/>
      <c r="K32" s="163"/>
      <c r="L32" s="163"/>
      <c r="M32" s="197"/>
      <c r="N32" s="156"/>
      <c r="O32" s="183"/>
    </row>
    <row r="33" spans="1:16" ht="20.100000000000001" customHeight="1">
      <c r="A33" s="198">
        <v>42998</v>
      </c>
      <c r="B33" s="135" t="s">
        <v>12</v>
      </c>
      <c r="C33" s="54" t="s">
        <v>167</v>
      </c>
      <c r="D33" s="55" t="s">
        <v>177</v>
      </c>
      <c r="E33" s="68" t="s">
        <v>62</v>
      </c>
      <c r="F33" s="111" t="s">
        <v>202</v>
      </c>
      <c r="G33" s="160" t="s">
        <v>219</v>
      </c>
      <c r="H33" s="57" t="s">
        <v>169</v>
      </c>
      <c r="I33" s="139">
        <v>6.5</v>
      </c>
      <c r="J33" s="139">
        <v>2.5</v>
      </c>
      <c r="K33" s="115">
        <v>2.2000000000000002</v>
      </c>
      <c r="L33" s="115">
        <v>2.5</v>
      </c>
      <c r="M33" s="197"/>
      <c r="N33" s="119">
        <f t="shared" ref="N33" si="10">SUM(I33*70+J33*75+K33*25+L33*45+M33*60)</f>
        <v>810</v>
      </c>
      <c r="O33" s="183" t="s">
        <v>134</v>
      </c>
    </row>
    <row r="34" spans="1:16" ht="9.9499999999999993" customHeight="1">
      <c r="A34" s="198"/>
      <c r="B34" s="159"/>
      <c r="C34" s="18"/>
      <c r="D34" s="11" t="s">
        <v>178</v>
      </c>
      <c r="E34" s="11" t="s">
        <v>63</v>
      </c>
      <c r="F34" s="112" t="s">
        <v>203</v>
      </c>
      <c r="G34" s="161"/>
      <c r="H34" s="29" t="s">
        <v>150</v>
      </c>
      <c r="I34" s="162"/>
      <c r="J34" s="162"/>
      <c r="K34" s="163"/>
      <c r="L34" s="163"/>
      <c r="M34" s="197"/>
      <c r="N34" s="156"/>
      <c r="O34" s="183"/>
    </row>
    <row r="35" spans="1:16" ht="20.100000000000001" customHeight="1">
      <c r="A35" s="195">
        <v>42999</v>
      </c>
      <c r="B35" s="135" t="s">
        <v>17</v>
      </c>
      <c r="C35" s="46" t="s">
        <v>166</v>
      </c>
      <c r="D35" s="72" t="s">
        <v>64</v>
      </c>
      <c r="E35" s="70" t="s">
        <v>20</v>
      </c>
      <c r="F35" s="43" t="s">
        <v>204</v>
      </c>
      <c r="G35" s="187" t="s">
        <v>21</v>
      </c>
      <c r="H35" s="22" t="s">
        <v>152</v>
      </c>
      <c r="I35" s="139">
        <v>6.2</v>
      </c>
      <c r="J35" s="139">
        <v>2.4</v>
      </c>
      <c r="K35" s="115">
        <v>2.4</v>
      </c>
      <c r="L35" s="115">
        <v>2.8</v>
      </c>
      <c r="M35" s="197"/>
      <c r="N35" s="119">
        <f t="shared" ref="N35" si="11">SUM(I35*70+J35*75+K35*25+L35*45+M35*60)</f>
        <v>800</v>
      </c>
      <c r="O35" s="183" t="s">
        <v>134</v>
      </c>
    </row>
    <row r="36" spans="1:16" ht="9.9499999999999993" customHeight="1">
      <c r="A36" s="133"/>
      <c r="B36" s="136"/>
      <c r="C36" s="18"/>
      <c r="D36" s="36" t="s">
        <v>65</v>
      </c>
      <c r="E36" s="40" t="s">
        <v>208</v>
      </c>
      <c r="F36" s="28" t="s">
        <v>67</v>
      </c>
      <c r="G36" s="196"/>
      <c r="H36" s="32" t="s">
        <v>151</v>
      </c>
      <c r="I36" s="140"/>
      <c r="J36" s="140"/>
      <c r="K36" s="116"/>
      <c r="L36" s="116"/>
      <c r="M36" s="117"/>
      <c r="N36" s="182"/>
      <c r="O36" s="121"/>
    </row>
    <row r="37" spans="1:16" ht="20.100000000000001" customHeight="1">
      <c r="A37" s="184">
        <v>43000</v>
      </c>
      <c r="B37" s="168" t="s">
        <v>23</v>
      </c>
      <c r="C37" s="82" t="s">
        <v>18</v>
      </c>
      <c r="D37" s="83" t="s">
        <v>175</v>
      </c>
      <c r="E37" s="84" t="s">
        <v>68</v>
      </c>
      <c r="F37" s="85" t="s">
        <v>209</v>
      </c>
      <c r="G37" s="187" t="s">
        <v>21</v>
      </c>
      <c r="H37" s="20" t="s">
        <v>121</v>
      </c>
      <c r="I37" s="170">
        <v>6.2</v>
      </c>
      <c r="J37" s="170">
        <v>2.8</v>
      </c>
      <c r="K37" s="172">
        <v>2</v>
      </c>
      <c r="L37" s="172">
        <v>2.6</v>
      </c>
      <c r="M37" s="191"/>
      <c r="N37" s="176">
        <f t="shared" ref="N37" si="12">SUM(I37*70+J37*75+K37*25+L37*45+M37*60)</f>
        <v>811</v>
      </c>
      <c r="O37" s="193" t="s">
        <v>134</v>
      </c>
      <c r="P37" s="96"/>
    </row>
    <row r="38" spans="1:16" ht="9.9499999999999993" customHeight="1" thickBot="1">
      <c r="A38" s="185"/>
      <c r="B38" s="186"/>
      <c r="C38" s="81"/>
      <c r="D38" s="39" t="s">
        <v>176</v>
      </c>
      <c r="E38" s="38" t="s">
        <v>69</v>
      </c>
      <c r="F38" s="30" t="s">
        <v>227</v>
      </c>
      <c r="G38" s="188"/>
      <c r="H38" s="30" t="s">
        <v>122</v>
      </c>
      <c r="I38" s="189"/>
      <c r="J38" s="189"/>
      <c r="K38" s="190"/>
      <c r="L38" s="190"/>
      <c r="M38" s="192"/>
      <c r="N38" s="156"/>
      <c r="O38" s="194"/>
    </row>
    <row r="39" spans="1:16" ht="20.100000000000001" customHeight="1" thickTop="1">
      <c r="A39" s="133">
        <v>43003</v>
      </c>
      <c r="B39" s="136" t="s">
        <v>26</v>
      </c>
      <c r="C39" s="48" t="s">
        <v>13</v>
      </c>
      <c r="D39" s="91" t="s">
        <v>190</v>
      </c>
      <c r="E39" s="50" t="s">
        <v>205</v>
      </c>
      <c r="F39" s="70" t="s">
        <v>228</v>
      </c>
      <c r="G39" s="138" t="s">
        <v>27</v>
      </c>
      <c r="H39" s="26" t="s">
        <v>71</v>
      </c>
      <c r="I39" s="140">
        <v>6</v>
      </c>
      <c r="J39" s="140">
        <v>2.7</v>
      </c>
      <c r="K39" s="116">
        <v>2.2000000000000002</v>
      </c>
      <c r="L39" s="116">
        <v>3</v>
      </c>
      <c r="M39" s="180"/>
      <c r="N39" s="181">
        <f t="shared" ref="N39" si="13">SUM(I39*70+J39*75+K39*25+L39*45+M39*60)</f>
        <v>812.5</v>
      </c>
      <c r="O39" s="165" t="s">
        <v>134</v>
      </c>
    </row>
    <row r="40" spans="1:16" ht="11.45" customHeight="1">
      <c r="A40" s="134"/>
      <c r="B40" s="136"/>
      <c r="C40" s="18"/>
      <c r="D40" s="94" t="s">
        <v>191</v>
      </c>
      <c r="E40" s="40" t="s">
        <v>72</v>
      </c>
      <c r="F40" s="40" t="s">
        <v>70</v>
      </c>
      <c r="G40" s="150"/>
      <c r="H40" s="29" t="s">
        <v>73</v>
      </c>
      <c r="I40" s="140"/>
      <c r="J40" s="140"/>
      <c r="K40" s="116"/>
      <c r="L40" s="116"/>
      <c r="M40" s="180"/>
      <c r="N40" s="182"/>
      <c r="O40" s="165"/>
    </row>
    <row r="41" spans="1:16" ht="20.100000000000001" customHeight="1">
      <c r="A41" s="166">
        <v>43004</v>
      </c>
      <c r="B41" s="168" t="s">
        <v>28</v>
      </c>
      <c r="C41" s="82" t="s">
        <v>42</v>
      </c>
      <c r="D41" s="91" t="s">
        <v>74</v>
      </c>
      <c r="E41" s="84" t="s">
        <v>75</v>
      </c>
      <c r="F41" s="85" t="s">
        <v>91</v>
      </c>
      <c r="G41" s="137" t="s">
        <v>21</v>
      </c>
      <c r="H41" s="77" t="s">
        <v>231</v>
      </c>
      <c r="I41" s="170">
        <v>6.2</v>
      </c>
      <c r="J41" s="170">
        <v>2.5</v>
      </c>
      <c r="K41" s="172">
        <v>2</v>
      </c>
      <c r="L41" s="172">
        <v>3</v>
      </c>
      <c r="M41" s="174"/>
      <c r="N41" s="176">
        <f t="shared" ref="N41" si="14">SUM(I41*70+J41*75+K41*25+L41*45+M41*60)</f>
        <v>806.5</v>
      </c>
      <c r="O41" s="178" t="s">
        <v>134</v>
      </c>
    </row>
    <row r="42" spans="1:16" ht="9.9499999999999993" customHeight="1">
      <c r="A42" s="167"/>
      <c r="B42" s="169"/>
      <c r="C42" s="93"/>
      <c r="D42" s="94" t="s">
        <v>76</v>
      </c>
      <c r="E42" s="94" t="s">
        <v>77</v>
      </c>
      <c r="F42" s="95" t="s">
        <v>40</v>
      </c>
      <c r="G42" s="138"/>
      <c r="H42" s="78" t="s">
        <v>232</v>
      </c>
      <c r="I42" s="171"/>
      <c r="J42" s="171"/>
      <c r="K42" s="173"/>
      <c r="L42" s="173"/>
      <c r="M42" s="175"/>
      <c r="N42" s="177"/>
      <c r="O42" s="179"/>
    </row>
    <row r="43" spans="1:16" ht="20.100000000000001" customHeight="1">
      <c r="A43" s="157">
        <v>43005</v>
      </c>
      <c r="B43" s="136" t="s">
        <v>12</v>
      </c>
      <c r="C43" s="45" t="s">
        <v>78</v>
      </c>
      <c r="D43" s="91" t="s">
        <v>170</v>
      </c>
      <c r="E43" s="84" t="s">
        <v>218</v>
      </c>
      <c r="F43" s="56" t="s">
        <v>79</v>
      </c>
      <c r="G43" s="160" t="s">
        <v>219</v>
      </c>
      <c r="H43" s="27" t="s">
        <v>188</v>
      </c>
      <c r="I43" s="140">
        <v>6.2</v>
      </c>
      <c r="J43" s="140">
        <v>2.5</v>
      </c>
      <c r="K43" s="116">
        <v>2</v>
      </c>
      <c r="L43" s="116">
        <v>3</v>
      </c>
      <c r="M43" s="118"/>
      <c r="N43" s="164">
        <f t="shared" ref="N43" si="15">SUM(I43*70+J43*75+K43*25+L43*45+M43*60)</f>
        <v>806.5</v>
      </c>
      <c r="O43" s="122" t="s">
        <v>134</v>
      </c>
      <c r="P43" s="13" t="s">
        <v>162</v>
      </c>
    </row>
    <row r="44" spans="1:16" ht="9.9499999999999993" customHeight="1">
      <c r="A44" s="158"/>
      <c r="B44" s="159"/>
      <c r="C44" s="97" t="s">
        <v>161</v>
      </c>
      <c r="D44" s="94" t="s">
        <v>171</v>
      </c>
      <c r="E44" s="94" t="s">
        <v>210</v>
      </c>
      <c r="F44" s="29" t="s">
        <v>81</v>
      </c>
      <c r="G44" s="161"/>
      <c r="H44" s="9" t="s">
        <v>189</v>
      </c>
      <c r="I44" s="162"/>
      <c r="J44" s="162"/>
      <c r="K44" s="163"/>
      <c r="L44" s="163"/>
      <c r="M44" s="155"/>
      <c r="N44" s="156"/>
      <c r="O44" s="145"/>
      <c r="P44" s="98"/>
    </row>
    <row r="45" spans="1:16" ht="20.100000000000001" customHeight="1">
      <c r="A45" s="146">
        <v>43006</v>
      </c>
      <c r="B45" s="148" t="s">
        <v>17</v>
      </c>
      <c r="C45" s="54" t="s">
        <v>18</v>
      </c>
      <c r="D45" s="69" t="s">
        <v>139</v>
      </c>
      <c r="E45" s="69" t="s">
        <v>82</v>
      </c>
      <c r="F45" s="56" t="s">
        <v>147</v>
      </c>
      <c r="G45" s="137" t="s">
        <v>21</v>
      </c>
      <c r="H45" s="59" t="s">
        <v>142</v>
      </c>
      <c r="I45" s="151">
        <v>6.2</v>
      </c>
      <c r="J45" s="151">
        <v>2.8</v>
      </c>
      <c r="K45" s="153">
        <v>2.2000000000000002</v>
      </c>
      <c r="L45" s="153">
        <v>2.7</v>
      </c>
      <c r="M45" s="117"/>
      <c r="N45" s="119">
        <f t="shared" ref="N45" si="16">SUM(I45*70+J45*75+K45*25+L45*45+M45*60)</f>
        <v>820.5</v>
      </c>
      <c r="O45" s="121" t="s">
        <v>134</v>
      </c>
      <c r="P45" s="98"/>
    </row>
    <row r="46" spans="1:16" ht="9.9499999999999993" customHeight="1">
      <c r="A46" s="147"/>
      <c r="B46" s="149"/>
      <c r="C46" s="62"/>
      <c r="D46" s="41" t="s">
        <v>140</v>
      </c>
      <c r="E46" s="41" t="s">
        <v>83</v>
      </c>
      <c r="F46" s="29" t="s">
        <v>148</v>
      </c>
      <c r="G46" s="150"/>
      <c r="H46" s="35" t="s">
        <v>141</v>
      </c>
      <c r="I46" s="152"/>
      <c r="J46" s="152"/>
      <c r="K46" s="154"/>
      <c r="L46" s="154"/>
      <c r="M46" s="155"/>
      <c r="N46" s="156"/>
      <c r="O46" s="145"/>
      <c r="P46" s="98"/>
    </row>
    <row r="47" spans="1:16" ht="20.100000000000001" customHeight="1">
      <c r="A47" s="133">
        <v>43007</v>
      </c>
      <c r="B47" s="135" t="s">
        <v>23</v>
      </c>
      <c r="C47" s="45" t="s">
        <v>13</v>
      </c>
      <c r="D47" s="69" t="s">
        <v>156</v>
      </c>
      <c r="E47" s="52" t="s">
        <v>84</v>
      </c>
      <c r="F47" s="76" t="s">
        <v>85</v>
      </c>
      <c r="G47" s="137" t="s">
        <v>21</v>
      </c>
      <c r="H47" s="20" t="s">
        <v>192</v>
      </c>
      <c r="I47" s="139">
        <v>6</v>
      </c>
      <c r="J47" s="139">
        <v>3</v>
      </c>
      <c r="K47" s="115">
        <v>2.1</v>
      </c>
      <c r="L47" s="115">
        <v>2.6</v>
      </c>
      <c r="M47" s="117">
        <v>1</v>
      </c>
      <c r="N47" s="119">
        <f t="shared" ref="N47" si="17">SUM(I47*70+J47*75+K47*25+L47*45+M47*60)</f>
        <v>874.5</v>
      </c>
      <c r="O47" s="121" t="s">
        <v>134</v>
      </c>
      <c r="P47" s="98" t="s">
        <v>163</v>
      </c>
    </row>
    <row r="48" spans="1:16" ht="9.9499999999999993" customHeight="1" thickBot="1">
      <c r="A48" s="134"/>
      <c r="B48" s="136"/>
      <c r="C48" s="81"/>
      <c r="D48" s="31" t="s">
        <v>107</v>
      </c>
      <c r="E48" s="36" t="s">
        <v>87</v>
      </c>
      <c r="F48" s="87" t="s">
        <v>88</v>
      </c>
      <c r="G48" s="138"/>
      <c r="H48" s="30" t="s">
        <v>193</v>
      </c>
      <c r="I48" s="140"/>
      <c r="J48" s="140"/>
      <c r="K48" s="116"/>
      <c r="L48" s="116"/>
      <c r="M48" s="118"/>
      <c r="N48" s="120"/>
      <c r="O48" s="122"/>
    </row>
    <row r="49" spans="1:15" ht="20.100000000000001" customHeight="1" thickTop="1">
      <c r="A49" s="123">
        <v>43008</v>
      </c>
      <c r="B49" s="125" t="s">
        <v>89</v>
      </c>
      <c r="C49" s="48" t="s">
        <v>90</v>
      </c>
      <c r="D49" s="66" t="s">
        <v>123</v>
      </c>
      <c r="E49" s="79" t="s">
        <v>160</v>
      </c>
      <c r="F49" s="80" t="s">
        <v>125</v>
      </c>
      <c r="G49" s="127" t="s">
        <v>27</v>
      </c>
      <c r="H49" s="26" t="s">
        <v>215</v>
      </c>
      <c r="I49" s="129">
        <v>6.2</v>
      </c>
      <c r="J49" s="129">
        <v>3</v>
      </c>
      <c r="K49" s="131">
        <v>2.1</v>
      </c>
      <c r="L49" s="131">
        <v>2.6</v>
      </c>
      <c r="M49" s="141"/>
      <c r="N49" s="143">
        <f t="shared" ref="N49" si="18">SUM(I49*70+J49*75+K49*25+L49*45+M49*60)</f>
        <v>828.5</v>
      </c>
      <c r="O49" s="113" t="s">
        <v>134</v>
      </c>
    </row>
    <row r="50" spans="1:15" ht="9.9499999999999993" customHeight="1" thickBot="1">
      <c r="A50" s="124"/>
      <c r="B50" s="126"/>
      <c r="C50" s="88"/>
      <c r="D50" s="89" t="s">
        <v>124</v>
      </c>
      <c r="E50" s="90" t="s">
        <v>164</v>
      </c>
      <c r="F50" s="107" t="s">
        <v>126</v>
      </c>
      <c r="G50" s="128"/>
      <c r="H50" s="108" t="s">
        <v>216</v>
      </c>
      <c r="I50" s="130"/>
      <c r="J50" s="130"/>
      <c r="K50" s="132"/>
      <c r="L50" s="132"/>
      <c r="M50" s="142"/>
      <c r="N50" s="144"/>
      <c r="O50" s="114"/>
    </row>
    <row r="51" spans="1:15" ht="10.5" customHeight="1">
      <c r="C51" s="14" t="s">
        <v>92</v>
      </c>
      <c r="G51" s="2"/>
    </row>
    <row r="52" spans="1:15" ht="10.5" customHeight="1">
      <c r="C52" s="12"/>
    </row>
    <row r="53" spans="1:15" ht="15" customHeight="1">
      <c r="C53" s="13" t="s">
        <v>233</v>
      </c>
      <c r="D53" s="13" t="s">
        <v>234</v>
      </c>
    </row>
    <row r="54" spans="1:15" ht="15" customHeight="1"/>
  </sheetData>
  <mergeCells count="238">
    <mergeCell ref="L3:L4"/>
    <mergeCell ref="M3:M4"/>
    <mergeCell ref="N3:N4"/>
    <mergeCell ref="O3:O4"/>
    <mergeCell ref="A5:A6"/>
    <mergeCell ref="B5:B6"/>
    <mergeCell ref="I5:I6"/>
    <mergeCell ref="J5:J6"/>
    <mergeCell ref="K5:K6"/>
    <mergeCell ref="A3:A4"/>
    <mergeCell ref="B3:B4"/>
    <mergeCell ref="G3:G4"/>
    <mergeCell ref="I3:I4"/>
    <mergeCell ref="J3:J4"/>
    <mergeCell ref="K3:K4"/>
    <mergeCell ref="L5:L6"/>
    <mergeCell ref="M5:M6"/>
    <mergeCell ref="N5:N6"/>
    <mergeCell ref="O5:O6"/>
    <mergeCell ref="O7:O8"/>
    <mergeCell ref="A9:A10"/>
    <mergeCell ref="B9:B10"/>
    <mergeCell ref="G9:G10"/>
    <mergeCell ref="I9:I10"/>
    <mergeCell ref="J9:J10"/>
    <mergeCell ref="K9:K10"/>
    <mergeCell ref="L9:L10"/>
    <mergeCell ref="M9:M10"/>
    <mergeCell ref="N9:N10"/>
    <mergeCell ref="O9:O10"/>
    <mergeCell ref="A7:A8"/>
    <mergeCell ref="B7:B8"/>
    <mergeCell ref="I7:I8"/>
    <mergeCell ref="J7:J8"/>
    <mergeCell ref="K7:K8"/>
    <mergeCell ref="L7:L8"/>
    <mergeCell ref="M7:M8"/>
    <mergeCell ref="N7:N8"/>
    <mergeCell ref="O11:O12"/>
    <mergeCell ref="A13:A14"/>
    <mergeCell ref="B13:B14"/>
    <mergeCell ref="G13:G14"/>
    <mergeCell ref="I13:I14"/>
    <mergeCell ref="J13:J14"/>
    <mergeCell ref="K13:K14"/>
    <mergeCell ref="L13:L14"/>
    <mergeCell ref="M13:M14"/>
    <mergeCell ref="N13:N14"/>
    <mergeCell ref="O13:O14"/>
    <mergeCell ref="A11:A12"/>
    <mergeCell ref="B11:B12"/>
    <mergeCell ref="G11:G12"/>
    <mergeCell ref="I11:I12"/>
    <mergeCell ref="J11:J12"/>
    <mergeCell ref="K11:K12"/>
    <mergeCell ref="L11:L12"/>
    <mergeCell ref="M11:M12"/>
    <mergeCell ref="N11:N12"/>
    <mergeCell ref="O15:O16"/>
    <mergeCell ref="A17:A18"/>
    <mergeCell ref="B17:B18"/>
    <mergeCell ref="G17:G18"/>
    <mergeCell ref="I17:I18"/>
    <mergeCell ref="J17:J18"/>
    <mergeCell ref="K17:K18"/>
    <mergeCell ref="L17:L18"/>
    <mergeCell ref="M17:M18"/>
    <mergeCell ref="N17:N18"/>
    <mergeCell ref="O17:O18"/>
    <mergeCell ref="A15:A16"/>
    <mergeCell ref="B15:B16"/>
    <mergeCell ref="G15:G16"/>
    <mergeCell ref="I15:I16"/>
    <mergeCell ref="J15:J16"/>
    <mergeCell ref="K15:K16"/>
    <mergeCell ref="L15:L16"/>
    <mergeCell ref="M15:M16"/>
    <mergeCell ref="N15:N16"/>
    <mergeCell ref="O19:O20"/>
    <mergeCell ref="A21:A22"/>
    <mergeCell ref="B21:B22"/>
    <mergeCell ref="G21:G22"/>
    <mergeCell ref="I21:I22"/>
    <mergeCell ref="J21:J22"/>
    <mergeCell ref="K21:K22"/>
    <mergeCell ref="L21:L22"/>
    <mergeCell ref="M21:M22"/>
    <mergeCell ref="N21:N22"/>
    <mergeCell ref="O21:O22"/>
    <mergeCell ref="A19:A20"/>
    <mergeCell ref="B19:B20"/>
    <mergeCell ref="G19:G20"/>
    <mergeCell ref="I19:I20"/>
    <mergeCell ref="J19:J20"/>
    <mergeCell ref="K19:K20"/>
    <mergeCell ref="L19:L20"/>
    <mergeCell ref="M19:M20"/>
    <mergeCell ref="N19:N20"/>
    <mergeCell ref="O23:O24"/>
    <mergeCell ref="A25:A26"/>
    <mergeCell ref="B25:B26"/>
    <mergeCell ref="G25:G26"/>
    <mergeCell ref="I25:I26"/>
    <mergeCell ref="J25:J26"/>
    <mergeCell ref="K25:K26"/>
    <mergeCell ref="L25:L26"/>
    <mergeCell ref="M25:M26"/>
    <mergeCell ref="N25:N26"/>
    <mergeCell ref="O25:O26"/>
    <mergeCell ref="A23:A24"/>
    <mergeCell ref="B23:B24"/>
    <mergeCell ref="G23:G24"/>
    <mergeCell ref="I23:I24"/>
    <mergeCell ref="J23:J24"/>
    <mergeCell ref="K23:K24"/>
    <mergeCell ref="L23:L24"/>
    <mergeCell ref="M23:M24"/>
    <mergeCell ref="N23:N24"/>
    <mergeCell ref="O27:O28"/>
    <mergeCell ref="A29:A30"/>
    <mergeCell ref="B29:B30"/>
    <mergeCell ref="G29:G30"/>
    <mergeCell ref="I29:I30"/>
    <mergeCell ref="J29:J30"/>
    <mergeCell ref="K29:K30"/>
    <mergeCell ref="L29:L30"/>
    <mergeCell ref="M29:M30"/>
    <mergeCell ref="N29:N30"/>
    <mergeCell ref="O29:O30"/>
    <mergeCell ref="A27:A28"/>
    <mergeCell ref="B27:B28"/>
    <mergeCell ref="G27:G28"/>
    <mergeCell ref="I27:I28"/>
    <mergeCell ref="J27:J28"/>
    <mergeCell ref="K27:K28"/>
    <mergeCell ref="L27:L28"/>
    <mergeCell ref="M27:M28"/>
    <mergeCell ref="N27:N28"/>
    <mergeCell ref="O31:O32"/>
    <mergeCell ref="A33:A34"/>
    <mergeCell ref="B33:B34"/>
    <mergeCell ref="G33:G34"/>
    <mergeCell ref="I33:I34"/>
    <mergeCell ref="J33:J34"/>
    <mergeCell ref="K33:K34"/>
    <mergeCell ref="L33:L34"/>
    <mergeCell ref="M33:M34"/>
    <mergeCell ref="N33:N34"/>
    <mergeCell ref="O33:O34"/>
    <mergeCell ref="A31:A32"/>
    <mergeCell ref="B31:B32"/>
    <mergeCell ref="G31:G32"/>
    <mergeCell ref="I31:I32"/>
    <mergeCell ref="J31:J32"/>
    <mergeCell ref="K31:K32"/>
    <mergeCell ref="L31:L32"/>
    <mergeCell ref="M31:M32"/>
    <mergeCell ref="N31:N32"/>
    <mergeCell ref="O35:O36"/>
    <mergeCell ref="A37:A38"/>
    <mergeCell ref="B37:B38"/>
    <mergeCell ref="G37:G38"/>
    <mergeCell ref="I37:I38"/>
    <mergeCell ref="J37:J38"/>
    <mergeCell ref="K37:K38"/>
    <mergeCell ref="L37:L38"/>
    <mergeCell ref="M37:M38"/>
    <mergeCell ref="N37:N38"/>
    <mergeCell ref="O37:O38"/>
    <mergeCell ref="A35:A36"/>
    <mergeCell ref="B35:B36"/>
    <mergeCell ref="G35:G36"/>
    <mergeCell ref="I35:I36"/>
    <mergeCell ref="J35:J36"/>
    <mergeCell ref="K35:K36"/>
    <mergeCell ref="L35:L36"/>
    <mergeCell ref="M35:M36"/>
    <mergeCell ref="N35:N36"/>
    <mergeCell ref="O39:O40"/>
    <mergeCell ref="A41:A42"/>
    <mergeCell ref="B41:B42"/>
    <mergeCell ref="G41:G42"/>
    <mergeCell ref="I41:I42"/>
    <mergeCell ref="J41:J42"/>
    <mergeCell ref="K41:K42"/>
    <mergeCell ref="L41:L42"/>
    <mergeCell ref="M41:M42"/>
    <mergeCell ref="N41:N42"/>
    <mergeCell ref="O41:O42"/>
    <mergeCell ref="A39:A40"/>
    <mergeCell ref="B39:B40"/>
    <mergeCell ref="G39:G40"/>
    <mergeCell ref="I39:I40"/>
    <mergeCell ref="J39:J40"/>
    <mergeCell ref="K39:K40"/>
    <mergeCell ref="L39:L40"/>
    <mergeCell ref="M39:M40"/>
    <mergeCell ref="N39:N40"/>
    <mergeCell ref="O43:O44"/>
    <mergeCell ref="A45:A46"/>
    <mergeCell ref="B45:B46"/>
    <mergeCell ref="G45:G46"/>
    <mergeCell ref="I45:I46"/>
    <mergeCell ref="J45:J46"/>
    <mergeCell ref="K45:K46"/>
    <mergeCell ref="L45:L46"/>
    <mergeCell ref="M45:M46"/>
    <mergeCell ref="N45:N46"/>
    <mergeCell ref="O45:O46"/>
    <mergeCell ref="A43:A44"/>
    <mergeCell ref="B43:B44"/>
    <mergeCell ref="G43:G44"/>
    <mergeCell ref="I43:I44"/>
    <mergeCell ref="J43:J44"/>
    <mergeCell ref="K43:K44"/>
    <mergeCell ref="L43:L44"/>
    <mergeCell ref="M43:M44"/>
    <mergeCell ref="N43:N44"/>
    <mergeCell ref="O49:O50"/>
    <mergeCell ref="L47:L48"/>
    <mergeCell ref="M47:M48"/>
    <mergeCell ref="N47:N48"/>
    <mergeCell ref="O47:O48"/>
    <mergeCell ref="A49:A50"/>
    <mergeCell ref="B49:B50"/>
    <mergeCell ref="G49:G50"/>
    <mergeCell ref="I49:I50"/>
    <mergeCell ref="J49:J50"/>
    <mergeCell ref="K49:K50"/>
    <mergeCell ref="A47:A48"/>
    <mergeCell ref="B47:B48"/>
    <mergeCell ref="G47:G48"/>
    <mergeCell ref="I47:I48"/>
    <mergeCell ref="J47:J48"/>
    <mergeCell ref="K47:K48"/>
    <mergeCell ref="L49:L50"/>
    <mergeCell ref="M49:M50"/>
    <mergeCell ref="N49:N50"/>
  </mergeCells>
  <phoneticPr fontId="24" type="noConversion"/>
  <pageMargins left="0" right="0" top="0" bottom="0" header="0.11811023622047245" footer="0.1181102362204724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青埔106.9</vt:lpstr>
      <vt:lpstr>青埔106.9!Print_Area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LIYAO</dc:creator>
  <cp:lastModifiedBy>Administrator</cp:lastModifiedBy>
  <cp:lastPrinted>2017-08-25T07:23:35Z</cp:lastPrinted>
  <dcterms:created xsi:type="dcterms:W3CDTF">2017-08-17T03:56:11Z</dcterms:created>
  <dcterms:modified xsi:type="dcterms:W3CDTF">2017-08-28T06:38:22Z</dcterms:modified>
</cp:coreProperties>
</file>