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11106菜單\"/>
    </mc:Choice>
  </mc:AlternateContent>
  <xr:revisionPtr revIDLastSave="0" documentId="13_ncr:1_{BD22E243-9083-4440-9DE4-3A67675116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工作表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3" i="1" l="1"/>
  <c r="P45" i="1"/>
  <c r="P41" i="1" l="1"/>
  <c r="P29" i="1"/>
  <c r="P27" i="1"/>
  <c r="P15" i="1"/>
  <c r="P17" i="1" l="1"/>
  <c r="P37" i="1" l="1"/>
  <c r="P39" i="1"/>
  <c r="P3" i="1" l="1"/>
  <c r="P35" i="1" l="1"/>
  <c r="P33" i="1"/>
  <c r="P31" i="1" l="1"/>
  <c r="P25" i="1" l="1"/>
  <c r="P13" i="1"/>
  <c r="P23" i="1" l="1"/>
  <c r="P5" i="1" l="1"/>
  <c r="P21" i="1" l="1"/>
  <c r="P19" i="1"/>
  <c r="P9" i="1" l="1"/>
  <c r="P11" i="1" l="1"/>
</calcChain>
</file>

<file path=xl/sharedStrings.xml><?xml version="1.0" encoding="utf-8"?>
<sst xmlns="http://schemas.openxmlformats.org/spreadsheetml/2006/main" count="302" uniqueCount="232">
  <si>
    <t>日期</t>
    <phoneticPr fontId="1" type="noConversion"/>
  </si>
  <si>
    <t>星期</t>
    <phoneticPr fontId="1" type="noConversion"/>
  </si>
  <si>
    <t>青菜</t>
    <phoneticPr fontId="1" type="noConversion"/>
  </si>
  <si>
    <t>豆魚肉蛋類(份)</t>
    <phoneticPr fontId="1" type="noConversion"/>
  </si>
  <si>
    <t>蔬菜類(份)</t>
    <phoneticPr fontId="1" type="noConversion"/>
  </si>
  <si>
    <t>油脂類(份)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</si>
  <si>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</si>
  <si>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</si>
  <si>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</si>
  <si>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</si>
  <si>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>營養師 李景惠</t>
    <phoneticPr fontId="1" type="noConversion"/>
  </si>
  <si>
    <t>熱量</t>
    <phoneticPr fontId="1" type="noConversion"/>
  </si>
  <si>
    <t>章Q請款</t>
    <phoneticPr fontId="1" type="noConversion"/>
  </si>
  <si>
    <t>O</t>
    <phoneticPr fontId="1" type="noConversion"/>
  </si>
  <si>
    <t>全榖雜糧類(份)</t>
    <phoneticPr fontId="1" type="noConversion"/>
  </si>
  <si>
    <t>五</t>
  </si>
  <si>
    <t>一</t>
  </si>
  <si>
    <t>二</t>
  </si>
  <si>
    <t>三</t>
  </si>
  <si>
    <t>四</t>
  </si>
  <si>
    <t>附餐</t>
    <phoneticPr fontId="1" type="noConversion"/>
  </si>
  <si>
    <t>有機蔬菜</t>
    <phoneticPr fontId="1" type="noConversion"/>
  </si>
  <si>
    <t>季節蔬菜</t>
    <phoneticPr fontId="1" type="noConversion"/>
  </si>
  <si>
    <t>糙米飯</t>
    <phoneticPr fontId="1" type="noConversion"/>
  </si>
  <si>
    <t>白飯</t>
    <phoneticPr fontId="1" type="noConversion"/>
  </si>
  <si>
    <t>紫米飯</t>
    <phoneticPr fontId="1" type="noConversion"/>
  </si>
  <si>
    <t>小米飯</t>
    <phoneticPr fontId="1" type="noConversion"/>
  </si>
  <si>
    <t>地瓜飯</t>
    <phoneticPr fontId="1" type="noConversion"/>
  </si>
  <si>
    <t>黑芝麻飯</t>
    <phoneticPr fontId="1" type="noConversion"/>
  </si>
  <si>
    <t>麥片飯</t>
    <phoneticPr fontId="1" type="noConversion"/>
  </si>
  <si>
    <t xml:space="preserve"> *本菜單可能含有蝦、芒果、花生、奶類、蛋、堅果、芝麻、含麩質之穀物、大豆、魚類及其製品等政府公告之11大易致過敏原料，不適合對其過敏體質者食用，食用前請各位師生特別注意。          </t>
    <phoneticPr fontId="1" type="noConversion"/>
  </si>
  <si>
    <t>薏仁飯</t>
    <phoneticPr fontId="1" type="noConversion"/>
  </si>
  <si>
    <t>6/6</t>
    <phoneticPr fontId="1" type="noConversion"/>
  </si>
  <si>
    <t>6/7</t>
  </si>
  <si>
    <t>6/8</t>
  </si>
  <si>
    <t>6/9</t>
  </si>
  <si>
    <t>6/10</t>
  </si>
  <si>
    <t>6/13</t>
    <phoneticPr fontId="1" type="noConversion"/>
  </si>
  <si>
    <t>6/14</t>
  </si>
  <si>
    <t>6/15</t>
  </si>
  <si>
    <t>6/16</t>
  </si>
  <si>
    <t>6/17</t>
  </si>
  <si>
    <t>6/20</t>
    <phoneticPr fontId="1" type="noConversion"/>
  </si>
  <si>
    <t>6/21</t>
  </si>
  <si>
    <t>6/22</t>
  </si>
  <si>
    <t>6/23</t>
  </si>
  <si>
    <t>6/24</t>
  </si>
  <si>
    <t>6/1</t>
    <phoneticPr fontId="1" type="noConversion"/>
  </si>
  <si>
    <t>6/2</t>
    <phoneticPr fontId="1" type="noConversion"/>
  </si>
  <si>
    <t>6/3</t>
    <phoneticPr fontId="1" type="noConversion"/>
  </si>
  <si>
    <t>端午節連假</t>
    <phoneticPr fontId="1" type="noConversion"/>
  </si>
  <si>
    <t>6/27</t>
    <phoneticPr fontId="1" type="noConversion"/>
  </si>
  <si>
    <t>6/28</t>
  </si>
  <si>
    <t>6/29</t>
  </si>
  <si>
    <t>6/30</t>
  </si>
  <si>
    <t>番茄義大利麵</t>
    <phoneticPr fontId="1" type="noConversion"/>
  </si>
  <si>
    <t>日式里肌</t>
    <phoneticPr fontId="1" type="noConversion"/>
  </si>
  <si>
    <t>里肌排Q.煮</t>
    <phoneticPr fontId="1" type="noConversion"/>
  </si>
  <si>
    <t>玉米絞肉</t>
    <phoneticPr fontId="1" type="noConversion"/>
  </si>
  <si>
    <t>非基改玉米粒C.絞肉Q.炒</t>
    <phoneticPr fontId="1" type="noConversion"/>
  </si>
  <si>
    <t>紅燒獅子頭</t>
    <phoneticPr fontId="1" type="noConversion"/>
  </si>
  <si>
    <t>獅子頭C.煮</t>
    <phoneticPr fontId="1" type="noConversion"/>
  </si>
  <si>
    <t>番茄炒蛋</t>
    <phoneticPr fontId="1" type="noConversion"/>
  </si>
  <si>
    <t>番茄Q.雞蛋Q.炒</t>
    <phoneticPr fontId="1" type="noConversion"/>
  </si>
  <si>
    <t>冬瓜薑絲湯</t>
    <phoneticPr fontId="1" type="noConversion"/>
  </si>
  <si>
    <t>冬瓜Q.薑絲.煮</t>
    <phoneticPr fontId="1" type="noConversion"/>
  </si>
  <si>
    <t>照燒豬排</t>
    <phoneticPr fontId="1" type="noConversion"/>
  </si>
  <si>
    <t>豬排C.煮</t>
    <phoneticPr fontId="1" type="noConversion"/>
  </si>
  <si>
    <t>肉絲高麗</t>
    <phoneticPr fontId="1" type="noConversion"/>
  </si>
  <si>
    <t>蔬菜粉絲湯</t>
    <phoneticPr fontId="1" type="noConversion"/>
  </si>
  <si>
    <t>蔬菜Q.冬粉.煮</t>
    <phoneticPr fontId="1" type="noConversion"/>
  </si>
  <si>
    <t>肉絲Q.高麗菜Q.胡蘿蔔Q.炒</t>
    <phoneticPr fontId="1" type="noConversion"/>
  </si>
  <si>
    <t>干丁小魚</t>
    <phoneticPr fontId="1" type="noConversion"/>
  </si>
  <si>
    <t>非基改豆乾丁.小魚乾.炒</t>
    <phoneticPr fontId="1" type="noConversion"/>
  </si>
  <si>
    <t>產銷履歷</t>
    <phoneticPr fontId="1" type="noConversion"/>
  </si>
  <si>
    <t>海芽薑絲湯</t>
    <phoneticPr fontId="1" type="noConversion"/>
  </si>
  <si>
    <t>海帶芽.薑 .煮</t>
    <phoneticPr fontId="1" type="noConversion"/>
  </si>
  <si>
    <t>紅燒魚丁</t>
    <phoneticPr fontId="1" type="noConversion"/>
  </si>
  <si>
    <t>水鯊魚Q.煮</t>
    <phoneticPr fontId="1" type="noConversion"/>
  </si>
  <si>
    <t>和風小火鍋</t>
    <phoneticPr fontId="1" type="noConversion"/>
  </si>
  <si>
    <t>紅白蘿蔔Q.海帶結.煮</t>
    <phoneticPr fontId="1" type="noConversion"/>
  </si>
  <si>
    <t>彩蔬肉絲</t>
    <phoneticPr fontId="1" type="noConversion"/>
  </si>
  <si>
    <t>肉絲Q.蔬菜Q.胡蘿蔔Q.炒</t>
    <phoneticPr fontId="1" type="noConversion"/>
  </si>
  <si>
    <t>金針菇蔬菜湯</t>
    <phoneticPr fontId="1" type="noConversion"/>
  </si>
  <si>
    <t>金針菇Q.蔬菜Q.煮</t>
    <phoneticPr fontId="1" type="noConversion"/>
  </si>
  <si>
    <t>香鬆飯</t>
    <phoneticPr fontId="1" type="noConversion"/>
  </si>
  <si>
    <t>香酥雞排</t>
    <phoneticPr fontId="1" type="noConversion"/>
  </si>
  <si>
    <t>雞排C.炸</t>
    <phoneticPr fontId="1" type="noConversion"/>
  </si>
  <si>
    <t>花枝丸C.煮</t>
    <phoneticPr fontId="1" type="noConversion"/>
  </si>
  <si>
    <t>肉絲青菜</t>
    <phoneticPr fontId="1" type="noConversion"/>
  </si>
  <si>
    <t>肉絲Q.蔬菜Q.炒</t>
    <phoneticPr fontId="1" type="noConversion"/>
  </si>
  <si>
    <t>冬瓜西米露</t>
    <phoneticPr fontId="1" type="noConversion"/>
  </si>
  <si>
    <t>冬瓜磚.西谷米.煮</t>
    <phoneticPr fontId="1" type="noConversion"/>
  </si>
  <si>
    <t>紅仁炒蛋</t>
    <phoneticPr fontId="1" type="noConversion"/>
  </si>
  <si>
    <t>胡蘿蔔Q.雞蛋Q.炒</t>
    <phoneticPr fontId="1" type="noConversion"/>
  </si>
  <si>
    <t>佛跳牆</t>
  </si>
  <si>
    <t>大白菜Q.胡蘿蔔Q.芋頭Q.炒</t>
    <phoneticPr fontId="1" type="noConversion"/>
  </si>
  <si>
    <t>蘿蔔大骨湯</t>
  </si>
  <si>
    <t>白蘿蔔Q.大骨Q.煮</t>
  </si>
  <si>
    <t>洋芋燉肉</t>
    <phoneticPr fontId="1" type="noConversion"/>
  </si>
  <si>
    <t>馬鈴薯Q.豬肉C.燉</t>
    <phoneticPr fontId="1" type="noConversion"/>
  </si>
  <si>
    <t>燒賣地瓜</t>
    <phoneticPr fontId="1" type="noConversion"/>
  </si>
  <si>
    <t>燒賣C.地瓜Q.蒸</t>
    <phoneticPr fontId="1" type="noConversion"/>
  </si>
  <si>
    <t>燴什錦</t>
    <phoneticPr fontId="1" type="noConversion"/>
  </si>
  <si>
    <t>蔬菜Q.胡蘿蔔Q.肉絲Q.燴</t>
    <phoneticPr fontId="1" type="noConversion"/>
  </si>
  <si>
    <t>玉米濃湯</t>
    <phoneticPr fontId="1" type="noConversion"/>
  </si>
  <si>
    <t>味噌豆腐湯</t>
    <phoneticPr fontId="1" type="noConversion"/>
  </si>
  <si>
    <t>味噌.豆腐.煮</t>
    <phoneticPr fontId="1" type="noConversion"/>
  </si>
  <si>
    <t>宮保雞丁</t>
    <phoneticPr fontId="1" type="noConversion"/>
  </si>
  <si>
    <t>雞丁Q.炒</t>
    <phoneticPr fontId="1" type="noConversion"/>
  </si>
  <si>
    <t>田園三色</t>
    <phoneticPr fontId="1" type="noConversion"/>
  </si>
  <si>
    <t>玉米粒C.胡蘿蔔Q.馬鈴薯Q.炒</t>
    <phoneticPr fontId="1" type="noConversion"/>
  </si>
  <si>
    <t>肉絲鮮蔬</t>
    <phoneticPr fontId="1" type="noConversion"/>
  </si>
  <si>
    <t>蔬菜Q.胡蘿蔔Q.肉絲Q.炒</t>
    <phoneticPr fontId="1" type="noConversion"/>
  </si>
  <si>
    <t>羅宋湯</t>
    <phoneticPr fontId="1" type="noConversion"/>
  </si>
  <si>
    <t>番茄Q.蔬菜Q.煮</t>
    <phoneticPr fontId="1" type="noConversion"/>
  </si>
  <si>
    <t>蒸蛋</t>
    <phoneticPr fontId="1" type="noConversion"/>
  </si>
  <si>
    <t>雞蛋Q.蒸</t>
    <phoneticPr fontId="1" type="noConversion"/>
  </si>
  <si>
    <t>開陽青菜</t>
    <phoneticPr fontId="1" type="noConversion"/>
  </si>
  <si>
    <t>蝦米.蔬菜Q.胡蘿蔔Q.炒</t>
    <phoneticPr fontId="1" type="noConversion"/>
  </si>
  <si>
    <t>玉米粒C.胡蘿蔔Q.馬鈴薯Q.雞蛋Q.煮</t>
    <phoneticPr fontId="1" type="noConversion"/>
  </si>
  <si>
    <t>什錦炒烏龍</t>
    <phoneticPr fontId="1" type="noConversion"/>
  </si>
  <si>
    <t>脆皮雞翅</t>
    <phoneticPr fontId="1" type="noConversion"/>
  </si>
  <si>
    <t>雞翅C.炸</t>
    <phoneticPr fontId="1" type="noConversion"/>
  </si>
  <si>
    <t>綜合滷味</t>
    <phoneticPr fontId="1" type="noConversion"/>
  </si>
  <si>
    <t>蔬菜Q.豆腐.煮</t>
    <phoneticPr fontId="1" type="noConversion"/>
  </si>
  <si>
    <t>肉絲香菇高麗</t>
    <phoneticPr fontId="1" type="noConversion"/>
  </si>
  <si>
    <t>高麗菜Q.肉絲Q.香菇Q.炒</t>
    <phoneticPr fontId="1" type="noConversion"/>
  </si>
  <si>
    <t>木瓜大骨湯</t>
    <phoneticPr fontId="1" type="noConversion"/>
  </si>
  <si>
    <t>木瓜Q.大骨Q.煮</t>
    <phoneticPr fontId="1" type="noConversion"/>
  </si>
  <si>
    <t>洋蔥雞柳</t>
    <phoneticPr fontId="1" type="noConversion"/>
  </si>
  <si>
    <t>洋蔥Q.雞柳Q.炒</t>
    <phoneticPr fontId="1" type="noConversion"/>
  </si>
  <si>
    <t>雪菜肉末</t>
    <phoneticPr fontId="1" type="noConversion"/>
  </si>
  <si>
    <t>雪菜Q.絞肉Q.炒</t>
    <phoneticPr fontId="1" type="noConversion"/>
  </si>
  <si>
    <t>香菇雞湯</t>
    <phoneticPr fontId="1" type="noConversion"/>
  </si>
  <si>
    <t>香菇Q.蔬菜Q.雞丁Q.煮</t>
    <phoneticPr fontId="1" type="noConversion"/>
  </si>
  <si>
    <t>古早味扣肉</t>
    <phoneticPr fontId="1" type="noConversion"/>
  </si>
  <si>
    <t>肉丁C.煮</t>
    <phoneticPr fontId="1" type="noConversion"/>
  </si>
  <si>
    <t>鮮蔬大骨湯</t>
    <phoneticPr fontId="1" type="noConversion"/>
  </si>
  <si>
    <t>蔬菜Q.大骨Q.煮</t>
    <phoneticPr fontId="1" type="noConversion"/>
  </si>
  <si>
    <t>乾丁絞肉</t>
    <phoneticPr fontId="1" type="noConversion"/>
  </si>
  <si>
    <t>豆乾丁.絞肉Q.炒</t>
    <phoneticPr fontId="1" type="noConversion"/>
  </si>
  <si>
    <t>蝦醬青菜</t>
    <phoneticPr fontId="1" type="noConversion"/>
  </si>
  <si>
    <t>竹筍大骨湯</t>
    <phoneticPr fontId="1" type="noConversion"/>
  </si>
  <si>
    <t>竹筍.大骨.煮</t>
    <phoneticPr fontId="1" type="noConversion"/>
  </si>
  <si>
    <t>沙茶魚丁</t>
    <phoneticPr fontId="1" type="noConversion"/>
  </si>
  <si>
    <t>水鯊魚丁Q.煮</t>
    <phoneticPr fontId="1" type="noConversion"/>
  </si>
  <si>
    <t>獅子頭</t>
    <phoneticPr fontId="1" type="noConversion"/>
  </si>
  <si>
    <t>獅子頭C.紅燒</t>
    <phoneticPr fontId="1" type="noConversion"/>
  </si>
  <si>
    <t>玉米段湯</t>
    <phoneticPr fontId="1" type="noConversion"/>
  </si>
  <si>
    <t>玉米段Q.煮</t>
    <phoneticPr fontId="1" type="noConversion"/>
  </si>
  <si>
    <t>香蔥炒飯</t>
    <phoneticPr fontId="1" type="noConversion"/>
  </si>
  <si>
    <t>海結燒肉</t>
    <phoneticPr fontId="1" type="noConversion"/>
  </si>
  <si>
    <t>海帶結.肉丁C.燒</t>
    <phoneticPr fontId="1" type="noConversion"/>
  </si>
  <si>
    <t>竹筍肉絲</t>
    <phoneticPr fontId="1" type="noConversion"/>
  </si>
  <si>
    <t>竹筍Q.肉絲Q.炒</t>
    <phoneticPr fontId="1" type="noConversion"/>
  </si>
  <si>
    <t>地瓜山粉圓</t>
    <phoneticPr fontId="1" type="noConversion"/>
  </si>
  <si>
    <t>地瓜.山粉圓.煮</t>
    <phoneticPr fontId="1" type="noConversion"/>
  </si>
  <si>
    <t>黑胡椒里肌</t>
    <phoneticPr fontId="1" type="noConversion"/>
  </si>
  <si>
    <t>柴魚關東煮</t>
    <phoneticPr fontId="1" type="noConversion"/>
  </si>
  <si>
    <t>柴魚片.蔬菜Q.油豆腐.煮</t>
    <phoneticPr fontId="1" type="noConversion"/>
  </si>
  <si>
    <t>三絲湯</t>
    <phoneticPr fontId="1" type="noConversion"/>
  </si>
  <si>
    <t>蔬菜Q.胡蘿蔔Q.木耳Q.煮</t>
    <phoneticPr fontId="1" type="noConversion"/>
  </si>
  <si>
    <t>紅糟肉</t>
    <phoneticPr fontId="1" type="noConversion"/>
  </si>
  <si>
    <t>豬肉C.炒</t>
    <phoneticPr fontId="1" type="noConversion"/>
  </si>
  <si>
    <t>泰式打拋豬</t>
    <phoneticPr fontId="1" type="noConversion"/>
  </si>
  <si>
    <t>番茄Q.洋蔥Q.絞肉Q.炒</t>
    <phoneticPr fontId="1" type="noConversion"/>
  </si>
  <si>
    <t>鮮瓜燴什錦</t>
    <phoneticPr fontId="1" type="noConversion"/>
  </si>
  <si>
    <t>瓜Q.胡蘿蔔Q.肉絲Q.燴</t>
    <phoneticPr fontId="1" type="noConversion"/>
  </si>
  <si>
    <t>海結大骨湯</t>
    <phoneticPr fontId="1" type="noConversion"/>
  </si>
  <si>
    <t>海帶結.大骨.煮</t>
    <phoneticPr fontId="1" type="noConversion"/>
  </si>
  <si>
    <t>筍乾燒肉</t>
    <phoneticPr fontId="1" type="noConversion"/>
  </si>
  <si>
    <t>筍乾.肉丁C.燒</t>
    <phoneticPr fontId="1" type="noConversion"/>
  </si>
  <si>
    <t>麻婆豆腐</t>
    <phoneticPr fontId="1" type="noConversion"/>
  </si>
  <si>
    <t>豆腐.絞肉Q.炒</t>
    <phoneticPr fontId="1" type="noConversion"/>
  </si>
  <si>
    <t>巧達濃湯</t>
    <phoneticPr fontId="1" type="noConversion"/>
  </si>
  <si>
    <t>香酥魚排</t>
    <phoneticPr fontId="1" type="noConversion"/>
  </si>
  <si>
    <t>魚排Q.炸</t>
    <phoneticPr fontId="1" type="noConversion"/>
  </si>
  <si>
    <t>韓式肉片</t>
    <phoneticPr fontId="1" type="noConversion"/>
  </si>
  <si>
    <t>高麗菜Q.肉片Q.煮</t>
    <phoneticPr fontId="1" type="noConversion"/>
  </si>
  <si>
    <t>冬瓜薏仁湯</t>
    <phoneticPr fontId="1" type="noConversion"/>
  </si>
  <si>
    <t>冬瓜Q.薏仁.煮</t>
    <phoneticPr fontId="1" type="noConversion"/>
  </si>
  <si>
    <t>生薑肉片</t>
    <phoneticPr fontId="1" type="noConversion"/>
  </si>
  <si>
    <t>翠綠什錦</t>
    <phoneticPr fontId="1" type="noConversion"/>
  </si>
  <si>
    <t>小魚乾.蔬菜Q.味噌.煮</t>
    <phoneticPr fontId="1" type="noConversion"/>
  </si>
  <si>
    <t>小魚蔬菜味噌湯</t>
    <phoneticPr fontId="1" type="noConversion"/>
  </si>
  <si>
    <t>紅燒雞丁</t>
    <phoneticPr fontId="1" type="noConversion"/>
  </si>
  <si>
    <t>雞丁Q.紅燒</t>
    <phoneticPr fontId="1" type="noConversion"/>
  </si>
  <si>
    <t>雞塊*2</t>
    <phoneticPr fontId="1" type="noConversion"/>
  </si>
  <si>
    <t>雞塊C.炸</t>
    <phoneticPr fontId="1" type="noConversion"/>
  </si>
  <si>
    <t>蝦醬高麗</t>
    <phoneticPr fontId="1" type="noConversion"/>
  </si>
  <si>
    <t>蝦米.高麗菜Q.炒</t>
    <phoneticPr fontId="1" type="noConversion"/>
  </si>
  <si>
    <t>芹香蘿蔔湯</t>
    <phoneticPr fontId="1" type="noConversion"/>
  </si>
  <si>
    <t>芹菜Q.蘿蔔Q.煮</t>
    <phoneticPr fontId="1" type="noConversion"/>
  </si>
  <si>
    <t>鹹酥雞</t>
    <phoneticPr fontId="1" type="noConversion"/>
  </si>
  <si>
    <t>雞丁C.九層塔.炸</t>
    <phoneticPr fontId="1" type="noConversion"/>
  </si>
  <si>
    <t>梅干絞肉</t>
    <phoneticPr fontId="1" type="noConversion"/>
  </si>
  <si>
    <t>梅乾菜.絞肉Q.炒</t>
    <phoneticPr fontId="1" type="noConversion"/>
  </si>
  <si>
    <t>紅燒扣肉</t>
    <phoneticPr fontId="1" type="noConversion"/>
  </si>
  <si>
    <t>豬肉C.紅燒</t>
    <phoneticPr fontId="1" type="noConversion"/>
  </si>
  <si>
    <t>花枝丸*2</t>
    <phoneticPr fontId="1" type="noConversion"/>
  </si>
  <si>
    <t>薑.肉片C.紅燒</t>
    <phoneticPr fontId="1" type="noConversion"/>
  </si>
  <si>
    <t>洋蔥炒蛋</t>
    <phoneticPr fontId="1" type="noConversion"/>
  </si>
  <si>
    <t>洋蔥Q.雞蛋Q.炒</t>
    <phoneticPr fontId="1" type="noConversion"/>
  </si>
  <si>
    <t>毛豆三色</t>
    <phoneticPr fontId="1" type="noConversion"/>
  </si>
  <si>
    <t>絞肉Q.胡蘿蔔Q.乾末.毛豆履.炒</t>
    <phoneticPr fontId="1" type="noConversion"/>
  </si>
  <si>
    <t>水果</t>
    <phoneticPr fontId="1" type="noConversion"/>
  </si>
  <si>
    <t>雞絲大瓜</t>
    <phoneticPr fontId="1" type="noConversion"/>
  </si>
  <si>
    <t>雞絲Q.大黃瓜Q.炒</t>
    <phoneticPr fontId="1" type="noConversion"/>
  </si>
  <si>
    <t>鮮菇百頁</t>
    <phoneticPr fontId="1" type="noConversion"/>
  </si>
  <si>
    <t>菇Q.百頁.炒</t>
    <phoneticPr fontId="1" type="noConversion"/>
  </si>
  <si>
    <t>蒜香敏豆肉絲</t>
    <phoneticPr fontId="1" type="noConversion"/>
  </si>
  <si>
    <t>蒜頭.敏豆Q.肉絲Q.炒</t>
    <phoneticPr fontId="1" type="noConversion"/>
  </si>
  <si>
    <t>燒賣南瓜</t>
    <phoneticPr fontId="1" type="noConversion"/>
  </si>
  <si>
    <t>燒賣C.南瓜Q.燒</t>
    <phoneticPr fontId="1" type="noConversion"/>
  </si>
  <si>
    <t>雞絲鮮蔬</t>
    <phoneticPr fontId="1" type="noConversion"/>
  </si>
  <si>
    <t>雞丁C.蔬菜Q.胡蘿蔔Q.炒</t>
    <phoneticPr fontId="1" type="noConversion"/>
  </si>
  <si>
    <t>蜜汁咕咾肉</t>
  </si>
  <si>
    <t>豬肉丁Q.炒</t>
  </si>
  <si>
    <t>螺旋麵 蔬食日</t>
    <phoneticPr fontId="1" type="noConversion"/>
  </si>
  <si>
    <t>豆奶</t>
    <phoneticPr fontId="1" type="noConversion"/>
  </si>
  <si>
    <t>滷蛋</t>
    <phoneticPr fontId="1" type="noConversion"/>
  </si>
  <si>
    <t>雞蛋Q.滷</t>
    <phoneticPr fontId="1" type="noConversion"/>
  </si>
  <si>
    <t>番茄絞肉+麵包</t>
    <phoneticPr fontId="1" type="noConversion"/>
  </si>
  <si>
    <t>番茄Q.絞肉Q.炒+麵包</t>
    <phoneticPr fontId="1" type="noConversion"/>
  </si>
  <si>
    <t>鈣</t>
    <phoneticPr fontId="1" type="noConversion"/>
  </si>
  <si>
    <t>鈉</t>
    <phoneticPr fontId="1" type="noConversion"/>
  </si>
  <si>
    <t>豆製品:</t>
    <phoneticPr fontId="1" type="noConversion"/>
  </si>
  <si>
    <t>7次/月</t>
    <phoneticPr fontId="1" type="noConversion"/>
  </si>
  <si>
    <t>油炸品:</t>
    <phoneticPr fontId="1" type="noConversion"/>
  </si>
  <si>
    <t>5次/月</t>
    <phoneticPr fontId="1" type="noConversion"/>
  </si>
  <si>
    <t>再製品: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</si>
</sst>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Senty Cream Puff 新蒂泡芙体"/>
      <family val="4"/>
      <charset val="136"/>
    </font>
    <font>
      <sz val="9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7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18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7" fillId="23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 shrinkToFit="1"/>
    </xf>
    <xf numFmtId="0" fontId="21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 shrinkToFit="1"/>
    </xf>
    <xf numFmtId="0" fontId="20" fillId="0" borderId="0" xfId="0" applyFont="1" applyFill="1" applyAlignment="1">
      <alignment horizontal="center" vertical="center" shrinkToFit="1"/>
    </xf>
    <xf numFmtId="0" fontId="24" fillId="0" borderId="20" xfId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shrinkToFit="1"/>
    </xf>
    <xf numFmtId="0" fontId="28" fillId="0" borderId="18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/>
    </xf>
    <xf numFmtId="0" fontId="28" fillId="0" borderId="17" xfId="0" applyFont="1" applyFill="1" applyBorder="1" applyAlignment="1">
      <alignment horizontal="center" vertical="center" shrinkToFit="1"/>
    </xf>
    <xf numFmtId="0" fontId="28" fillId="0" borderId="18" xfId="1" applyFont="1" applyFill="1" applyBorder="1" applyAlignment="1">
      <alignment horizontal="center" vertical="center" shrinkToFit="1"/>
    </xf>
    <xf numFmtId="0" fontId="28" fillId="0" borderId="15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8" fillId="0" borderId="16" xfId="0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 shrinkToFit="1"/>
    </xf>
    <xf numFmtId="0" fontId="28" fillId="0" borderId="15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 shrinkToFit="1"/>
    </xf>
    <xf numFmtId="0" fontId="24" fillId="0" borderId="22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vertical="center"/>
    </xf>
    <xf numFmtId="0" fontId="28" fillId="0" borderId="16" xfId="1" applyFont="1" applyFill="1" applyBorder="1" applyAlignment="1">
      <alignment horizontal="center" vertical="center" shrinkToFit="1"/>
    </xf>
    <xf numFmtId="0" fontId="29" fillId="0" borderId="15" xfId="0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26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wrapText="1" shrinkToFit="1"/>
    </xf>
    <xf numFmtId="0" fontId="21" fillId="0" borderId="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shrinkToFit="1"/>
    </xf>
    <xf numFmtId="0" fontId="22" fillId="0" borderId="20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wrapText="1" shrinkToFit="1"/>
    </xf>
    <xf numFmtId="0" fontId="25" fillId="0" borderId="4" xfId="0" applyFont="1" applyFill="1" applyBorder="1" applyAlignment="1">
      <alignment horizontal="center" vertical="center" wrapText="1" shrinkToFit="1"/>
    </xf>
    <xf numFmtId="0" fontId="20" fillId="0" borderId="17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 shrinkToFit="1"/>
    </xf>
    <xf numFmtId="0" fontId="23" fillId="0" borderId="4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7" fillId="0" borderId="4" xfId="0" applyFont="1" applyFill="1" applyBorder="1" applyAlignment="1">
      <alignment horizontal="center" vertical="center" wrapText="1" shrinkToFit="1"/>
    </xf>
    <xf numFmtId="0" fontId="26" fillId="0" borderId="1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26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shrinkToFit="1"/>
    </xf>
    <xf numFmtId="49" fontId="20" fillId="0" borderId="3" xfId="0" applyNumberFormat="1" applyFont="1" applyFill="1" applyBorder="1" applyAlignment="1">
      <alignment horizontal="center" vertical="center" shrinkToFit="1"/>
    </xf>
    <xf numFmtId="49" fontId="20" fillId="0" borderId="22" xfId="0" applyNumberFormat="1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5" fillId="24" borderId="3" xfId="0" applyFont="1" applyFill="1" applyBorder="1" applyAlignment="1">
      <alignment horizontal="center" vertical="center" wrapText="1" shrinkToFit="1"/>
    </xf>
    <xf numFmtId="0" fontId="25" fillId="24" borderId="22" xfId="0" applyFont="1" applyFill="1" applyBorder="1" applyAlignment="1">
      <alignment horizontal="center" vertical="center" wrapText="1" shrinkToFit="1"/>
    </xf>
    <xf numFmtId="49" fontId="20" fillId="25" borderId="17" xfId="0" applyNumberFormat="1" applyFont="1" applyFill="1" applyBorder="1" applyAlignment="1">
      <alignment horizontal="center" vertical="center" shrinkToFit="1"/>
    </xf>
    <xf numFmtId="0" fontId="20" fillId="25" borderId="3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 shrinkToFit="1"/>
    </xf>
    <xf numFmtId="0" fontId="28" fillId="25" borderId="17" xfId="0" applyFont="1" applyFill="1" applyBorder="1" applyAlignment="1">
      <alignment horizontal="center" vertical="center" shrinkToFit="1"/>
    </xf>
    <xf numFmtId="0" fontId="28" fillId="25" borderId="18" xfId="0" applyFont="1" applyFill="1" applyBorder="1" applyAlignment="1">
      <alignment horizontal="center" vertical="center" shrinkToFit="1"/>
    </xf>
    <xf numFmtId="0" fontId="23" fillId="25" borderId="3" xfId="0" applyFont="1" applyFill="1" applyBorder="1" applyAlignment="1">
      <alignment horizontal="center" vertical="center" wrapText="1" shrinkToFit="1"/>
    </xf>
    <xf numFmtId="0" fontId="28" fillId="25" borderId="0" xfId="0" applyFont="1" applyFill="1" applyAlignment="1">
      <alignment horizontal="center" vertical="center" shrinkToFit="1"/>
    </xf>
    <xf numFmtId="0" fontId="25" fillId="25" borderId="3" xfId="0" applyFont="1" applyFill="1" applyBorder="1" applyAlignment="1">
      <alignment horizontal="center" vertical="center" wrapText="1" shrinkToFit="1"/>
    </xf>
    <xf numFmtId="0" fontId="21" fillId="25" borderId="17" xfId="0" applyFont="1" applyFill="1" applyBorder="1" applyAlignment="1">
      <alignment horizontal="center" vertical="center"/>
    </xf>
    <xf numFmtId="0" fontId="26" fillId="25" borderId="4" xfId="0" applyFont="1" applyFill="1" applyBorder="1" applyAlignment="1">
      <alignment horizontal="center" vertical="center"/>
    </xf>
    <xf numFmtId="49" fontId="20" fillId="25" borderId="4" xfId="0" applyNumberFormat="1" applyFont="1" applyFill="1" applyBorder="1" applyAlignment="1">
      <alignment horizontal="center" vertical="center" shrinkToFit="1"/>
    </xf>
    <xf numFmtId="0" fontId="20" fillId="25" borderId="4" xfId="0" applyFont="1" applyFill="1" applyBorder="1" applyAlignment="1">
      <alignment horizontal="center" vertical="center"/>
    </xf>
    <xf numFmtId="0" fontId="22" fillId="25" borderId="4" xfId="0" applyFont="1" applyFill="1" applyBorder="1" applyAlignment="1">
      <alignment horizontal="center" vertical="center" shrinkToFit="1"/>
    </xf>
    <xf numFmtId="0" fontId="24" fillId="25" borderId="4" xfId="0" applyFont="1" applyFill="1" applyBorder="1" applyAlignment="1">
      <alignment horizontal="center" vertical="center" shrinkToFit="1"/>
    </xf>
    <xf numFmtId="0" fontId="24" fillId="25" borderId="20" xfId="0" applyFont="1" applyFill="1" applyBorder="1" applyAlignment="1">
      <alignment horizontal="center" vertical="center" shrinkToFit="1"/>
    </xf>
    <xf numFmtId="0" fontId="23" fillId="25" borderId="4" xfId="0" applyFont="1" applyFill="1" applyBorder="1" applyAlignment="1">
      <alignment horizontal="center" vertical="center" wrapText="1" shrinkToFit="1"/>
    </xf>
    <xf numFmtId="0" fontId="25" fillId="25" borderId="4" xfId="0" applyFont="1" applyFill="1" applyBorder="1" applyAlignment="1">
      <alignment horizontal="center" vertical="center" wrapText="1" shrinkToFit="1"/>
    </xf>
    <xf numFmtId="0" fontId="21" fillId="25" borderId="4" xfId="0" applyFont="1" applyFill="1" applyBorder="1" applyAlignment="1">
      <alignment horizontal="center" vertical="center"/>
    </xf>
    <xf numFmtId="0" fontId="25" fillId="25" borderId="1" xfId="0" applyFont="1" applyFill="1" applyBorder="1" applyAlignment="1">
      <alignment horizontal="center" vertical="center"/>
    </xf>
    <xf numFmtId="0" fontId="27" fillId="24" borderId="3" xfId="0" applyFont="1" applyFill="1" applyBorder="1" applyAlignment="1">
      <alignment horizontal="center" vertical="center" wrapText="1" shrinkToFit="1"/>
    </xf>
    <xf numFmtId="0" fontId="27" fillId="24" borderId="22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4" xfId="0" applyFont="1" applyFill="1" applyBorder="1" applyAlignment="1">
      <alignment horizontal="center" vertical="center" shrinkToFit="1"/>
    </xf>
    <xf numFmtId="0" fontId="27" fillId="0" borderId="17" xfId="0" applyFont="1" applyFill="1" applyBorder="1" applyAlignment="1">
      <alignment horizontal="center" vertical="center" wrapText="1" shrinkToFit="1"/>
    </xf>
    <xf numFmtId="0" fontId="23" fillId="0" borderId="17" xfId="0" applyFont="1" applyFill="1" applyBorder="1" applyAlignment="1">
      <alignment horizontal="center" vertical="center" wrapText="1" shrinkToFi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27" fillId="25" borderId="1" xfId="0" applyFont="1" applyFill="1" applyBorder="1" applyAlignment="1">
      <alignment horizontal="center" vertical="center" shrinkToFit="1"/>
    </xf>
    <xf numFmtId="0" fontId="20" fillId="26" borderId="0" xfId="0" applyFont="1" applyFill="1" applyAlignment="1">
      <alignment horizontal="center" vertical="center" shrinkToFit="1"/>
    </xf>
    <xf numFmtId="0" fontId="28" fillId="26" borderId="17" xfId="0" applyFont="1" applyFill="1" applyBorder="1" applyAlignment="1">
      <alignment horizontal="center" vertical="center" shrinkToFit="1"/>
    </xf>
    <xf numFmtId="0" fontId="24" fillId="26" borderId="4" xfId="0" applyFont="1" applyFill="1" applyBorder="1" applyAlignment="1">
      <alignment horizontal="center" vertical="center" shrinkToFit="1"/>
    </xf>
    <xf numFmtId="0" fontId="28" fillId="26" borderId="0" xfId="0" applyFont="1" applyFill="1" applyAlignment="1">
      <alignment horizontal="center" vertical="center" shrinkToFit="1"/>
    </xf>
    <xf numFmtId="0" fontId="24" fillId="26" borderId="20" xfId="0" applyFont="1" applyFill="1" applyBorder="1" applyAlignment="1">
      <alignment horizontal="center" vertical="center" shrinkToFit="1"/>
    </xf>
    <xf numFmtId="0" fontId="28" fillId="26" borderId="3" xfId="0" applyFont="1" applyFill="1" applyBorder="1" applyAlignment="1">
      <alignment horizontal="center" vertical="center" shrinkToFit="1"/>
    </xf>
    <xf numFmtId="0" fontId="24" fillId="26" borderId="22" xfId="0" applyFont="1" applyFill="1" applyBorder="1" applyAlignment="1">
      <alignment horizontal="center" vertical="center" shrinkToFit="1"/>
    </xf>
    <xf numFmtId="0" fontId="28" fillId="26" borderId="18" xfId="0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left" vertical="center" shrinkToFit="1"/>
    </xf>
    <xf numFmtId="0" fontId="20" fillId="27" borderId="0" xfId="0" applyFont="1" applyFill="1" applyAlignment="1">
      <alignment horizontal="center" vertical="center" shrinkToFit="1"/>
    </xf>
    <xf numFmtId="0" fontId="28" fillId="27" borderId="17" xfId="0" applyFont="1" applyFill="1" applyBorder="1" applyAlignment="1">
      <alignment horizontal="center" vertical="center" shrinkToFit="1"/>
    </xf>
    <xf numFmtId="0" fontId="24" fillId="27" borderId="4" xfId="0" applyFont="1" applyFill="1" applyBorder="1" applyAlignment="1">
      <alignment horizontal="center" vertical="center" shrinkToFit="1"/>
    </xf>
    <xf numFmtId="0" fontId="28" fillId="27" borderId="3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4" fillId="24" borderId="4" xfId="0" applyFont="1" applyFill="1" applyBorder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0" fontId="24" fillId="24" borderId="5" xfId="0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horizontal="center" vertical="center" shrinkToFit="1"/>
    </xf>
    <xf numFmtId="0" fontId="28" fillId="24" borderId="17" xfId="0" applyFont="1" applyFill="1" applyBorder="1" applyAlignment="1">
      <alignment horizontal="center" vertical="center" shrinkToFit="1"/>
    </xf>
  </cellXfs>
  <cellStyles count="44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一般" xfId="0" builtinId="0"/>
    <cellStyle name="一般 2" xfId="1" xr:uid="{00000000-0005-0000-0000-000013000000}"/>
    <cellStyle name="千分位 2" xfId="43" xr:uid="{00000000-0005-0000-0000-000014000000}"/>
    <cellStyle name="中等 2" xfId="20" xr:uid="{00000000-0005-0000-0000-000015000000}"/>
    <cellStyle name="合計 2" xfId="21" xr:uid="{00000000-0005-0000-0000-000016000000}"/>
    <cellStyle name="好 2" xfId="22" xr:uid="{00000000-0005-0000-0000-000017000000}"/>
    <cellStyle name="計算方式 2" xfId="23" xr:uid="{00000000-0005-0000-0000-000018000000}"/>
    <cellStyle name="連結的儲存格 2" xfId="24" xr:uid="{00000000-0005-0000-0000-000019000000}"/>
    <cellStyle name="備註 2" xfId="25" xr:uid="{00000000-0005-0000-0000-00001A000000}"/>
    <cellStyle name="說明文字 2" xfId="26" xr:uid="{00000000-0005-0000-0000-00001B000000}"/>
    <cellStyle name="輔色1 2" xfId="27" xr:uid="{00000000-0005-0000-0000-00001C000000}"/>
    <cellStyle name="輔色2 2" xfId="28" xr:uid="{00000000-0005-0000-0000-00001D000000}"/>
    <cellStyle name="輔色3 2" xfId="29" xr:uid="{00000000-0005-0000-0000-00001E000000}"/>
    <cellStyle name="輔色4 2" xfId="30" xr:uid="{00000000-0005-0000-0000-00001F000000}"/>
    <cellStyle name="輔色5 2" xfId="31" xr:uid="{00000000-0005-0000-0000-000020000000}"/>
    <cellStyle name="輔色6 2" xfId="32" xr:uid="{00000000-0005-0000-0000-000021000000}"/>
    <cellStyle name="標題 1 2" xfId="34" xr:uid="{00000000-0005-0000-0000-000022000000}"/>
    <cellStyle name="標題 2 2" xfId="35" xr:uid="{00000000-0005-0000-0000-000023000000}"/>
    <cellStyle name="標題 3 2" xfId="36" xr:uid="{00000000-0005-0000-0000-000024000000}"/>
    <cellStyle name="標題 4 2" xfId="37" xr:uid="{00000000-0005-0000-0000-000025000000}"/>
    <cellStyle name="標題 5" xfId="33" xr:uid="{00000000-0005-0000-0000-000026000000}"/>
    <cellStyle name="輸入 2" xfId="38" xr:uid="{00000000-0005-0000-0000-000027000000}"/>
    <cellStyle name="輸出 2" xfId="39" xr:uid="{00000000-0005-0000-0000-000028000000}"/>
    <cellStyle name="檢查儲存格 2" xfId="40" xr:uid="{00000000-0005-0000-0000-000029000000}"/>
    <cellStyle name="壞 2" xfId="41" xr:uid="{00000000-0005-0000-0000-00002A000000}"/>
    <cellStyle name="警告文字 2" xfId="42" xr:uid="{00000000-0005-0000-0000-00002B000000}"/>
  </cellStyles>
  <dxfs count="0"/>
  <tableStyles count="0" defaultTableStyle="TableStyleMedium2" defaultPivotStyle="PivotStyleLight16"/>
  <colors>
    <mruColors>
      <color rgb="FF0000FF"/>
      <color rgb="FFCC0066"/>
      <color rgb="FFFFCCCC"/>
      <color rgb="FFFF99CC"/>
      <color rgb="FFFF9999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81582" cy="645583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281582" cy="64558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111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6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青埔國中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178859</xdr:colOff>
      <xdr:row>0</xdr:row>
      <xdr:rowOff>1027640</xdr:rowOff>
    </xdr:from>
    <xdr:ext cx="2341410" cy="359137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671609" y="1027640"/>
          <a:ext cx="2341410" cy="35913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提供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3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章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1Q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及非基改食材</a:t>
          </a:r>
        </a:p>
      </xdr:txBody>
    </xdr:sp>
    <xdr:clientData/>
  </xdr:oneCellAnchor>
  <xdr:oneCellAnchor>
    <xdr:from>
      <xdr:col>3</xdr:col>
      <xdr:colOff>1177149</xdr:colOff>
      <xdr:row>0</xdr:row>
      <xdr:rowOff>849397</xdr:rowOff>
    </xdr:from>
    <xdr:ext cx="3650999" cy="392415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82149" y="849397"/>
          <a:ext cx="3650999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800" b="1" cap="none" spc="0">
              <a:ln>
                <a:prstDash val="solid"/>
              </a:ln>
              <a:solidFill>
                <a:srgbClr val="FF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★食材來源一律使用臺灣國產豬肉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zoomScale="62" zoomScaleNormal="62" workbookViewId="0">
      <selection activeCell="F43" sqref="F43"/>
    </sheetView>
  </sheetViews>
  <sheetFormatPr defaultRowHeight="16.5"/>
  <cols>
    <col min="1" max="1" width="5.25" style="13" customWidth="1"/>
    <col min="2" max="2" width="5.25" style="2" customWidth="1"/>
    <col min="3" max="3" width="14.5" style="13" customWidth="1"/>
    <col min="4" max="5" width="19.375" style="13" customWidth="1"/>
    <col min="6" max="6" width="18.125" style="2" customWidth="1"/>
    <col min="7" max="7" width="6" style="12" customWidth="1"/>
    <col min="8" max="8" width="17.625" style="2" customWidth="1"/>
    <col min="9" max="11" width="2.625" style="2" customWidth="1"/>
    <col min="12" max="17" width="2.625" style="1" customWidth="1"/>
    <col min="18" max="16384" width="9" style="2"/>
  </cols>
  <sheetData>
    <row r="1" spans="1:18" ht="107.2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8" ht="38.25" customHeight="1">
      <c r="A2" s="3" t="s">
        <v>0</v>
      </c>
      <c r="B2" s="4" t="s">
        <v>1</v>
      </c>
      <c r="C2" s="3" t="s">
        <v>6</v>
      </c>
      <c r="D2" s="3" t="s">
        <v>7</v>
      </c>
      <c r="E2" s="82" t="s">
        <v>8</v>
      </c>
      <c r="F2" s="83"/>
      <c r="G2" s="5" t="s">
        <v>2</v>
      </c>
      <c r="H2" s="4" t="s">
        <v>9</v>
      </c>
      <c r="I2" s="15" t="s">
        <v>20</v>
      </c>
      <c r="J2" s="115" t="s">
        <v>225</v>
      </c>
      <c r="K2" s="115" t="s">
        <v>226</v>
      </c>
      <c r="L2" s="6" t="s">
        <v>14</v>
      </c>
      <c r="M2" s="6" t="s">
        <v>3</v>
      </c>
      <c r="N2" s="6" t="s">
        <v>4</v>
      </c>
      <c r="O2" s="6" t="s">
        <v>5</v>
      </c>
      <c r="P2" s="6" t="s">
        <v>11</v>
      </c>
      <c r="Q2" s="6" t="s">
        <v>12</v>
      </c>
    </row>
    <row r="3" spans="1:18" s="18" customFormat="1" ht="24.95" customHeight="1">
      <c r="A3" s="53" t="s">
        <v>47</v>
      </c>
      <c r="B3" s="60" t="s">
        <v>18</v>
      </c>
      <c r="C3" s="59" t="s">
        <v>55</v>
      </c>
      <c r="D3" s="16" t="s">
        <v>56</v>
      </c>
      <c r="E3" s="28" t="s">
        <v>58</v>
      </c>
      <c r="F3" s="16" t="s">
        <v>118</v>
      </c>
      <c r="G3" s="42" t="s">
        <v>22</v>
      </c>
      <c r="H3" s="18" t="s">
        <v>69</v>
      </c>
      <c r="I3" s="55"/>
      <c r="J3" s="111">
        <v>312</v>
      </c>
      <c r="K3" s="111">
        <v>851</v>
      </c>
      <c r="L3" s="44">
        <v>6.4</v>
      </c>
      <c r="M3" s="44">
        <v>2.5</v>
      </c>
      <c r="N3" s="44">
        <v>2</v>
      </c>
      <c r="O3" s="44">
        <v>2.4</v>
      </c>
      <c r="P3" s="44">
        <f>L3*70+M3*75+N3*25+O3*45</f>
        <v>793.5</v>
      </c>
      <c r="Q3" s="65" t="s">
        <v>13</v>
      </c>
    </row>
    <row r="4" spans="1:18" s="9" customFormat="1" ht="15" customHeight="1">
      <c r="A4" s="54"/>
      <c r="B4" s="58"/>
      <c r="C4" s="47"/>
      <c r="D4" s="7" t="s">
        <v>57</v>
      </c>
      <c r="E4" s="8" t="s">
        <v>59</v>
      </c>
      <c r="F4" s="7" t="s">
        <v>119</v>
      </c>
      <c r="G4" s="48"/>
      <c r="H4" s="10" t="s">
        <v>70</v>
      </c>
      <c r="I4" s="56"/>
      <c r="J4" s="112"/>
      <c r="K4" s="112"/>
      <c r="L4" s="52"/>
      <c r="M4" s="52"/>
      <c r="N4" s="52"/>
      <c r="O4" s="52"/>
      <c r="P4" s="52"/>
      <c r="Q4" s="41"/>
    </row>
    <row r="5" spans="1:18" s="18" customFormat="1" ht="24.95" customHeight="1">
      <c r="A5" s="53" t="s">
        <v>48</v>
      </c>
      <c r="B5" s="57" t="s">
        <v>19</v>
      </c>
      <c r="C5" s="84" t="s">
        <v>31</v>
      </c>
      <c r="D5" s="129" t="s">
        <v>194</v>
      </c>
      <c r="E5" s="134" t="s">
        <v>60</v>
      </c>
      <c r="F5" s="26" t="s">
        <v>62</v>
      </c>
      <c r="G5" s="42" t="s">
        <v>21</v>
      </c>
      <c r="H5" s="26" t="s">
        <v>64</v>
      </c>
      <c r="I5" s="55"/>
      <c r="J5" s="111">
        <v>313</v>
      </c>
      <c r="K5" s="111">
        <v>855</v>
      </c>
      <c r="L5" s="51">
        <v>6.2</v>
      </c>
      <c r="M5" s="51">
        <v>2.5</v>
      </c>
      <c r="N5" s="51">
        <v>2</v>
      </c>
      <c r="O5" s="51">
        <v>2.2999999999999998</v>
      </c>
      <c r="P5" s="51">
        <f>L5*70+M5*75+N5*25+O5*45</f>
        <v>775</v>
      </c>
      <c r="Q5" s="40" t="s">
        <v>13</v>
      </c>
    </row>
    <row r="6" spans="1:18" s="9" customFormat="1" ht="15" customHeight="1">
      <c r="A6" s="54"/>
      <c r="B6" s="58"/>
      <c r="C6" s="85"/>
      <c r="D6" s="130" t="s">
        <v>195</v>
      </c>
      <c r="E6" s="135" t="s">
        <v>61</v>
      </c>
      <c r="F6" s="27" t="s">
        <v>63</v>
      </c>
      <c r="G6" s="48"/>
      <c r="H6" s="27" t="s">
        <v>65</v>
      </c>
      <c r="I6" s="56"/>
      <c r="J6" s="112"/>
      <c r="K6" s="112"/>
      <c r="L6" s="52"/>
      <c r="M6" s="52"/>
      <c r="N6" s="52"/>
      <c r="O6" s="52"/>
      <c r="P6" s="52"/>
      <c r="Q6" s="41"/>
    </row>
    <row r="7" spans="1:18" s="18" customFormat="1" ht="24.95" customHeight="1">
      <c r="A7" s="79" t="s">
        <v>49</v>
      </c>
      <c r="B7" s="60" t="s">
        <v>15</v>
      </c>
      <c r="C7" s="69" t="s">
        <v>50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1"/>
    </row>
    <row r="8" spans="1:18" s="9" customFormat="1" ht="15" customHeight="1" thickBot="1">
      <c r="A8" s="80"/>
      <c r="B8" s="77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</row>
    <row r="9" spans="1:18" s="18" customFormat="1" ht="24.95" customHeight="1">
      <c r="A9" s="53" t="s">
        <v>32</v>
      </c>
      <c r="B9" s="57" t="s">
        <v>16</v>
      </c>
      <c r="C9" s="86" t="s">
        <v>25</v>
      </c>
      <c r="D9" s="19" t="s">
        <v>66</v>
      </c>
      <c r="E9" s="17" t="s">
        <v>68</v>
      </c>
      <c r="F9" s="120" t="s">
        <v>72</v>
      </c>
      <c r="G9" s="114" t="s">
        <v>74</v>
      </c>
      <c r="H9" s="19" t="s">
        <v>75</v>
      </c>
      <c r="I9" s="113"/>
      <c r="J9" s="112">
        <v>350</v>
      </c>
      <c r="K9" s="112">
        <v>849</v>
      </c>
      <c r="L9" s="51">
        <v>6.2</v>
      </c>
      <c r="M9" s="51">
        <v>2.5</v>
      </c>
      <c r="N9" s="51">
        <v>2</v>
      </c>
      <c r="O9" s="51">
        <v>2.4</v>
      </c>
      <c r="P9" s="51">
        <f>L9*70+M9*75+N9*25+O9*45</f>
        <v>779.5</v>
      </c>
      <c r="Q9" s="40" t="s">
        <v>13</v>
      </c>
    </row>
    <row r="10" spans="1:18" s="9" customFormat="1" ht="15" customHeight="1">
      <c r="A10" s="54"/>
      <c r="B10" s="58"/>
      <c r="C10" s="87"/>
      <c r="D10" s="7" t="s">
        <v>67</v>
      </c>
      <c r="E10" s="8" t="s">
        <v>71</v>
      </c>
      <c r="F10" s="121" t="s">
        <v>73</v>
      </c>
      <c r="G10" s="62"/>
      <c r="H10" s="7" t="s">
        <v>76</v>
      </c>
      <c r="I10" s="64"/>
      <c r="J10" s="116"/>
      <c r="K10" s="116"/>
      <c r="L10" s="52"/>
      <c r="M10" s="52"/>
      <c r="N10" s="52"/>
      <c r="O10" s="52"/>
      <c r="P10" s="52"/>
      <c r="Q10" s="41"/>
    </row>
    <row r="11" spans="1:18" s="18" customFormat="1" ht="24.95" customHeight="1">
      <c r="A11" s="53" t="s">
        <v>33</v>
      </c>
      <c r="B11" s="60" t="s">
        <v>17</v>
      </c>
      <c r="C11" s="84" t="s">
        <v>24</v>
      </c>
      <c r="D11" s="18" t="s">
        <v>77</v>
      </c>
      <c r="E11" s="19" t="s">
        <v>79</v>
      </c>
      <c r="F11" s="19" t="s">
        <v>81</v>
      </c>
      <c r="G11" s="42" t="s">
        <v>21</v>
      </c>
      <c r="H11" s="30" t="s">
        <v>83</v>
      </c>
      <c r="I11" s="20"/>
      <c r="J11" s="116">
        <v>315</v>
      </c>
      <c r="K11" s="116">
        <v>857</v>
      </c>
      <c r="L11" s="51">
        <v>6.2</v>
      </c>
      <c r="M11" s="51">
        <v>2.4</v>
      </c>
      <c r="N11" s="51">
        <v>2</v>
      </c>
      <c r="O11" s="51">
        <v>2.5</v>
      </c>
      <c r="P11" s="51">
        <f>L11*70+M11*75+N11*25+O11*45</f>
        <v>776.5</v>
      </c>
      <c r="Q11" s="40" t="s">
        <v>13</v>
      </c>
    </row>
    <row r="12" spans="1:18" s="9" customFormat="1" ht="15" customHeight="1">
      <c r="A12" s="54"/>
      <c r="B12" s="58"/>
      <c r="C12" s="85"/>
      <c r="D12" s="10" t="s">
        <v>78</v>
      </c>
      <c r="E12" s="7" t="s">
        <v>80</v>
      </c>
      <c r="F12" s="7" t="s">
        <v>82</v>
      </c>
      <c r="G12" s="48"/>
      <c r="H12" s="8" t="s">
        <v>84</v>
      </c>
      <c r="I12" s="14"/>
      <c r="J12" s="116"/>
      <c r="K12" s="116"/>
      <c r="L12" s="52"/>
      <c r="M12" s="52"/>
      <c r="N12" s="52"/>
      <c r="O12" s="52"/>
      <c r="P12" s="52"/>
      <c r="Q12" s="41"/>
    </row>
    <row r="13" spans="1:18" s="18" customFormat="1" ht="24.95" customHeight="1">
      <c r="A13" s="53" t="s">
        <v>34</v>
      </c>
      <c r="B13" s="60" t="s">
        <v>18</v>
      </c>
      <c r="C13" s="59" t="s">
        <v>85</v>
      </c>
      <c r="D13" s="131" t="s">
        <v>86</v>
      </c>
      <c r="E13" s="16" t="s">
        <v>89</v>
      </c>
      <c r="F13" s="21" t="s">
        <v>196</v>
      </c>
      <c r="G13" s="42" t="s">
        <v>22</v>
      </c>
      <c r="H13" s="37" t="s">
        <v>91</v>
      </c>
      <c r="I13" s="55"/>
      <c r="J13" s="116">
        <v>311</v>
      </c>
      <c r="K13" s="116">
        <v>856</v>
      </c>
      <c r="L13" s="44">
        <v>6.3</v>
      </c>
      <c r="M13" s="44">
        <v>2.4</v>
      </c>
      <c r="N13" s="44">
        <v>2</v>
      </c>
      <c r="O13" s="44">
        <v>2.4</v>
      </c>
      <c r="P13" s="44">
        <f>L13*70+M13*75+N13*25+O13*45</f>
        <v>779</v>
      </c>
      <c r="Q13" s="65" t="s">
        <v>13</v>
      </c>
    </row>
    <row r="14" spans="1:18" s="9" customFormat="1" ht="15" customHeight="1">
      <c r="A14" s="54"/>
      <c r="B14" s="58"/>
      <c r="C14" s="47"/>
      <c r="D14" s="130" t="s">
        <v>87</v>
      </c>
      <c r="E14" s="7" t="s">
        <v>90</v>
      </c>
      <c r="F14" s="22" t="s">
        <v>197</v>
      </c>
      <c r="G14" s="48"/>
      <c r="H14" s="14" t="s">
        <v>92</v>
      </c>
      <c r="I14" s="56"/>
      <c r="J14" s="116"/>
      <c r="K14" s="116"/>
      <c r="L14" s="52"/>
      <c r="M14" s="52"/>
      <c r="N14" s="52"/>
      <c r="O14" s="52"/>
      <c r="P14" s="52"/>
      <c r="Q14" s="41"/>
    </row>
    <row r="15" spans="1:18" s="23" customFormat="1" ht="24.95" customHeight="1">
      <c r="A15" s="53" t="s">
        <v>35</v>
      </c>
      <c r="B15" s="57" t="s">
        <v>19</v>
      </c>
      <c r="C15" s="46" t="s">
        <v>24</v>
      </c>
      <c r="D15" s="26" t="s">
        <v>217</v>
      </c>
      <c r="E15" s="23" t="s">
        <v>93</v>
      </c>
      <c r="F15" s="19" t="s">
        <v>95</v>
      </c>
      <c r="G15" s="42" t="s">
        <v>21</v>
      </c>
      <c r="H15" s="120" t="s">
        <v>106</v>
      </c>
      <c r="I15" s="55"/>
      <c r="J15" s="116">
        <v>335</v>
      </c>
      <c r="K15" s="116">
        <v>857</v>
      </c>
      <c r="L15" s="67">
        <v>6.3</v>
      </c>
      <c r="M15" s="67">
        <v>2.4</v>
      </c>
      <c r="N15" s="67">
        <v>2</v>
      </c>
      <c r="O15" s="67">
        <v>2.4</v>
      </c>
      <c r="P15" s="67">
        <f>L15*70+M15*75+N15*25+O15*45</f>
        <v>779</v>
      </c>
      <c r="Q15" s="75" t="s">
        <v>13</v>
      </c>
      <c r="R15" s="25"/>
    </row>
    <row r="16" spans="1:18" s="24" customFormat="1" ht="15" customHeight="1">
      <c r="A16" s="54"/>
      <c r="B16" s="58"/>
      <c r="C16" s="47"/>
      <c r="D16" s="27" t="s">
        <v>218</v>
      </c>
      <c r="E16" s="24" t="s">
        <v>94</v>
      </c>
      <c r="F16" s="7" t="s">
        <v>96</v>
      </c>
      <c r="G16" s="48"/>
      <c r="H16" s="121" t="s">
        <v>107</v>
      </c>
      <c r="I16" s="56"/>
      <c r="J16" s="116"/>
      <c r="K16" s="116"/>
      <c r="L16" s="68"/>
      <c r="M16" s="68"/>
      <c r="N16" s="68"/>
      <c r="O16" s="68"/>
      <c r="P16" s="68"/>
      <c r="Q16" s="76"/>
    </row>
    <row r="17" spans="1:17" s="18" customFormat="1" ht="24.95" customHeight="1">
      <c r="A17" s="79" t="s">
        <v>36</v>
      </c>
      <c r="B17" s="60" t="s">
        <v>15</v>
      </c>
      <c r="C17" s="59" t="s">
        <v>26</v>
      </c>
      <c r="D17" s="16" t="s">
        <v>99</v>
      </c>
      <c r="E17" s="28" t="s">
        <v>101</v>
      </c>
      <c r="F17" s="16" t="s">
        <v>103</v>
      </c>
      <c r="G17" s="42" t="s">
        <v>21</v>
      </c>
      <c r="H17" s="28" t="s">
        <v>97</v>
      </c>
      <c r="I17" s="28"/>
      <c r="J17" s="116">
        <v>326</v>
      </c>
      <c r="K17" s="116">
        <v>850</v>
      </c>
      <c r="L17" s="44">
        <v>6.3</v>
      </c>
      <c r="M17" s="44">
        <v>2.4</v>
      </c>
      <c r="N17" s="44">
        <v>2</v>
      </c>
      <c r="O17" s="44">
        <v>2.4</v>
      </c>
      <c r="P17" s="44">
        <f t="shared" ref="P17" si="0">L17*70+M17*75+N17*25+O17*45</f>
        <v>779</v>
      </c>
      <c r="Q17" s="65" t="s">
        <v>13</v>
      </c>
    </row>
    <row r="18" spans="1:17" s="9" customFormat="1" ht="15" customHeight="1" thickBot="1">
      <c r="A18" s="80"/>
      <c r="B18" s="77"/>
      <c r="C18" s="78"/>
      <c r="D18" s="35" t="s">
        <v>100</v>
      </c>
      <c r="E18" s="29" t="s">
        <v>102</v>
      </c>
      <c r="F18" s="35" t="s">
        <v>104</v>
      </c>
      <c r="G18" s="43"/>
      <c r="H18" s="29" t="s">
        <v>98</v>
      </c>
      <c r="I18" s="29"/>
      <c r="J18" s="117"/>
      <c r="K18" s="117"/>
      <c r="L18" s="45"/>
      <c r="M18" s="45"/>
      <c r="N18" s="45"/>
      <c r="O18" s="45"/>
      <c r="P18" s="45"/>
      <c r="Q18" s="66"/>
    </row>
    <row r="19" spans="1:17" s="18" customFormat="1" ht="24.75" customHeight="1">
      <c r="A19" s="53" t="s">
        <v>37</v>
      </c>
      <c r="B19" s="57" t="s">
        <v>16</v>
      </c>
      <c r="C19" s="46" t="s">
        <v>24</v>
      </c>
      <c r="D19" s="19" t="s">
        <v>108</v>
      </c>
      <c r="E19" s="17" t="s">
        <v>110</v>
      </c>
      <c r="F19" s="19" t="s">
        <v>112</v>
      </c>
      <c r="G19" s="61" t="s">
        <v>74</v>
      </c>
      <c r="H19" s="17" t="s">
        <v>114</v>
      </c>
      <c r="I19" s="63"/>
      <c r="J19" s="112">
        <v>314</v>
      </c>
      <c r="K19" s="112">
        <v>851</v>
      </c>
      <c r="L19" s="51">
        <v>6.4</v>
      </c>
      <c r="M19" s="51">
        <v>2.4</v>
      </c>
      <c r="N19" s="51">
        <v>2</v>
      </c>
      <c r="O19" s="51">
        <v>2.4</v>
      </c>
      <c r="P19" s="51">
        <f t="shared" ref="P19" si="1">L19*70+M19*75+N19*25+O19*45</f>
        <v>786</v>
      </c>
      <c r="Q19" s="40" t="s">
        <v>13</v>
      </c>
    </row>
    <row r="20" spans="1:17" s="9" customFormat="1" ht="15" customHeight="1">
      <c r="A20" s="54"/>
      <c r="B20" s="58"/>
      <c r="C20" s="47"/>
      <c r="D20" s="7" t="s">
        <v>109</v>
      </c>
      <c r="E20" s="8" t="s">
        <v>111</v>
      </c>
      <c r="F20" s="7" t="s">
        <v>113</v>
      </c>
      <c r="G20" s="62"/>
      <c r="H20" s="8" t="s">
        <v>115</v>
      </c>
      <c r="I20" s="64"/>
      <c r="J20" s="116"/>
      <c r="K20" s="116"/>
      <c r="L20" s="52"/>
      <c r="M20" s="52"/>
      <c r="N20" s="52"/>
      <c r="O20" s="52"/>
      <c r="P20" s="52"/>
      <c r="Q20" s="41"/>
    </row>
    <row r="21" spans="1:17" s="18" customFormat="1" ht="24.75" customHeight="1">
      <c r="A21" s="53" t="s">
        <v>38</v>
      </c>
      <c r="B21" s="60" t="s">
        <v>17</v>
      </c>
      <c r="C21" s="46" t="s">
        <v>27</v>
      </c>
      <c r="D21" s="19" t="s">
        <v>198</v>
      </c>
      <c r="E21" s="19" t="s">
        <v>116</v>
      </c>
      <c r="F21" s="19" t="s">
        <v>118</v>
      </c>
      <c r="G21" s="42" t="s">
        <v>21</v>
      </c>
      <c r="H21" s="17" t="s">
        <v>105</v>
      </c>
      <c r="I21" s="20"/>
      <c r="J21" s="116">
        <v>351</v>
      </c>
      <c r="K21" s="116">
        <v>854</v>
      </c>
      <c r="L21" s="51">
        <v>6.4</v>
      </c>
      <c r="M21" s="51">
        <v>2.4</v>
      </c>
      <c r="N21" s="51">
        <v>2</v>
      </c>
      <c r="O21" s="51">
        <v>2.5</v>
      </c>
      <c r="P21" s="51">
        <f t="shared" ref="P21" si="2">L21*70+M21*75+N21*25+O21*45</f>
        <v>790.5</v>
      </c>
      <c r="Q21" s="40" t="s">
        <v>13</v>
      </c>
    </row>
    <row r="22" spans="1:17" s="9" customFormat="1" ht="15" customHeight="1">
      <c r="A22" s="54"/>
      <c r="B22" s="58"/>
      <c r="C22" s="47"/>
      <c r="D22" s="7" t="s">
        <v>199</v>
      </c>
      <c r="E22" s="7" t="s">
        <v>117</v>
      </c>
      <c r="F22" s="7" t="s">
        <v>119</v>
      </c>
      <c r="G22" s="48"/>
      <c r="H22" s="8" t="s">
        <v>120</v>
      </c>
      <c r="I22" s="14"/>
      <c r="J22" s="116"/>
      <c r="K22" s="116"/>
      <c r="L22" s="52"/>
      <c r="M22" s="52"/>
      <c r="N22" s="52"/>
      <c r="O22" s="52"/>
      <c r="P22" s="52"/>
      <c r="Q22" s="41"/>
    </row>
    <row r="23" spans="1:17" s="18" customFormat="1" ht="24.95" customHeight="1">
      <c r="A23" s="53" t="s">
        <v>39</v>
      </c>
      <c r="B23" s="60" t="s">
        <v>18</v>
      </c>
      <c r="C23" s="59" t="s">
        <v>121</v>
      </c>
      <c r="D23" s="129" t="s">
        <v>122</v>
      </c>
      <c r="E23" s="122" t="s">
        <v>124</v>
      </c>
      <c r="F23" s="19" t="s">
        <v>126</v>
      </c>
      <c r="G23" s="42" t="s">
        <v>22</v>
      </c>
      <c r="H23" s="30" t="s">
        <v>128</v>
      </c>
      <c r="I23" s="55"/>
      <c r="J23" s="116">
        <v>359</v>
      </c>
      <c r="K23" s="116">
        <v>856</v>
      </c>
      <c r="L23" s="51">
        <v>6.2</v>
      </c>
      <c r="M23" s="51">
        <v>2.4</v>
      </c>
      <c r="N23" s="51">
        <v>2</v>
      </c>
      <c r="O23" s="51">
        <v>2.2999999999999998</v>
      </c>
      <c r="P23" s="51">
        <f>L23*70+M23*75+N23*25+O23*45</f>
        <v>767.5</v>
      </c>
      <c r="Q23" s="40" t="s">
        <v>13</v>
      </c>
    </row>
    <row r="24" spans="1:17" s="9" customFormat="1" ht="15" customHeight="1">
      <c r="A24" s="54"/>
      <c r="B24" s="58"/>
      <c r="C24" s="47"/>
      <c r="D24" s="130" t="s">
        <v>123</v>
      </c>
      <c r="E24" s="123" t="s">
        <v>125</v>
      </c>
      <c r="F24" s="7" t="s">
        <v>127</v>
      </c>
      <c r="G24" s="48"/>
      <c r="H24" s="8" t="s">
        <v>129</v>
      </c>
      <c r="I24" s="56"/>
      <c r="J24" s="116"/>
      <c r="K24" s="116"/>
      <c r="L24" s="52"/>
      <c r="M24" s="52"/>
      <c r="N24" s="52"/>
      <c r="O24" s="52"/>
      <c r="P24" s="52"/>
      <c r="Q24" s="41"/>
    </row>
    <row r="25" spans="1:17" s="18" customFormat="1" ht="24.75" customHeight="1">
      <c r="A25" s="53" t="s">
        <v>40</v>
      </c>
      <c r="B25" s="57" t="s">
        <v>19</v>
      </c>
      <c r="C25" s="59" t="s">
        <v>23</v>
      </c>
      <c r="D25" s="16" t="s">
        <v>130</v>
      </c>
      <c r="E25" s="136" t="s">
        <v>200</v>
      </c>
      <c r="F25" s="16" t="s">
        <v>132</v>
      </c>
      <c r="G25" s="42" t="s">
        <v>21</v>
      </c>
      <c r="H25" s="17" t="s">
        <v>134</v>
      </c>
      <c r="I25" s="55"/>
      <c r="J25" s="116">
        <v>325</v>
      </c>
      <c r="K25" s="116">
        <v>849</v>
      </c>
      <c r="L25" s="44">
        <v>6.2</v>
      </c>
      <c r="M25" s="44">
        <v>2.4</v>
      </c>
      <c r="N25" s="44">
        <v>2</v>
      </c>
      <c r="O25" s="44">
        <v>2.2999999999999998</v>
      </c>
      <c r="P25" s="44">
        <f>L25*70+M25*75+N25*25+O25*45</f>
        <v>767.5</v>
      </c>
      <c r="Q25" s="65" t="s">
        <v>13</v>
      </c>
    </row>
    <row r="26" spans="1:17" s="9" customFormat="1" ht="15" customHeight="1">
      <c r="A26" s="54"/>
      <c r="B26" s="58"/>
      <c r="C26" s="47"/>
      <c r="D26" s="7" t="s">
        <v>131</v>
      </c>
      <c r="E26" s="135" t="s">
        <v>88</v>
      </c>
      <c r="F26" s="7" t="s">
        <v>133</v>
      </c>
      <c r="G26" s="48"/>
      <c r="H26" s="8" t="s">
        <v>135</v>
      </c>
      <c r="I26" s="56"/>
      <c r="J26" s="116"/>
      <c r="K26" s="116"/>
      <c r="L26" s="52"/>
      <c r="M26" s="52"/>
      <c r="N26" s="52"/>
      <c r="O26" s="52"/>
      <c r="P26" s="52"/>
      <c r="Q26" s="41"/>
    </row>
    <row r="27" spans="1:17" s="18" customFormat="1" ht="24" customHeight="1">
      <c r="A27" s="79" t="s">
        <v>41</v>
      </c>
      <c r="B27" s="60" t="s">
        <v>15</v>
      </c>
      <c r="C27" s="59" t="s">
        <v>24</v>
      </c>
      <c r="D27" s="16" t="s">
        <v>136</v>
      </c>
      <c r="E27" s="28" t="s">
        <v>207</v>
      </c>
      <c r="F27" s="124" t="s">
        <v>209</v>
      </c>
      <c r="G27" s="42" t="s">
        <v>21</v>
      </c>
      <c r="H27" s="31" t="s">
        <v>138</v>
      </c>
      <c r="I27" s="109" t="s">
        <v>220</v>
      </c>
      <c r="J27" s="116">
        <v>337</v>
      </c>
      <c r="K27" s="116">
        <v>857</v>
      </c>
      <c r="L27" s="44">
        <v>6.2</v>
      </c>
      <c r="M27" s="44">
        <v>2.4</v>
      </c>
      <c r="N27" s="44">
        <v>2</v>
      </c>
      <c r="O27" s="44">
        <v>2.4</v>
      </c>
      <c r="P27" s="44">
        <f t="shared" ref="P27" si="3">L27*70+M27*75+N27*25+O27*45</f>
        <v>772</v>
      </c>
      <c r="Q27" s="65" t="s">
        <v>13</v>
      </c>
    </row>
    <row r="28" spans="1:17" s="9" customFormat="1" ht="14.1" customHeight="1" thickBot="1">
      <c r="A28" s="80"/>
      <c r="B28" s="77"/>
      <c r="C28" s="78"/>
      <c r="D28" s="35" t="s">
        <v>137</v>
      </c>
      <c r="E28" s="29" t="s">
        <v>208</v>
      </c>
      <c r="F28" s="125" t="s">
        <v>210</v>
      </c>
      <c r="G28" s="43"/>
      <c r="H28" s="36" t="s">
        <v>139</v>
      </c>
      <c r="I28" s="110"/>
      <c r="J28" s="117"/>
      <c r="K28" s="117"/>
      <c r="L28" s="45"/>
      <c r="M28" s="45"/>
      <c r="N28" s="45"/>
      <c r="O28" s="45"/>
      <c r="P28" s="45"/>
      <c r="Q28" s="66"/>
    </row>
    <row r="29" spans="1:17" s="18" customFormat="1" ht="24" customHeight="1">
      <c r="A29" s="53" t="s">
        <v>42</v>
      </c>
      <c r="B29" s="57" t="s">
        <v>16</v>
      </c>
      <c r="C29" s="46" t="s">
        <v>28</v>
      </c>
      <c r="D29" s="19" t="s">
        <v>182</v>
      </c>
      <c r="E29" s="126" t="s">
        <v>140</v>
      </c>
      <c r="F29" s="19" t="s">
        <v>142</v>
      </c>
      <c r="G29" s="61" t="s">
        <v>74</v>
      </c>
      <c r="H29" s="17" t="s">
        <v>143</v>
      </c>
      <c r="I29" s="63"/>
      <c r="J29" s="112">
        <v>367</v>
      </c>
      <c r="K29" s="112">
        <v>855</v>
      </c>
      <c r="L29" s="51">
        <v>6.2</v>
      </c>
      <c r="M29" s="51">
        <v>2.4</v>
      </c>
      <c r="N29" s="51">
        <v>2</v>
      </c>
      <c r="O29" s="51">
        <v>2.4</v>
      </c>
      <c r="P29" s="51">
        <f t="shared" ref="P29" si="4">L29*70+M29*75+N29*25+O29*45</f>
        <v>772</v>
      </c>
      <c r="Q29" s="40" t="s">
        <v>13</v>
      </c>
    </row>
    <row r="30" spans="1:17" s="9" customFormat="1" ht="14.1" customHeight="1">
      <c r="A30" s="54"/>
      <c r="B30" s="58"/>
      <c r="C30" s="47"/>
      <c r="D30" s="7" t="s">
        <v>201</v>
      </c>
      <c r="E30" s="123" t="s">
        <v>141</v>
      </c>
      <c r="F30" s="7" t="s">
        <v>119</v>
      </c>
      <c r="G30" s="62"/>
      <c r="H30" s="8" t="s">
        <v>144</v>
      </c>
      <c r="I30" s="64"/>
      <c r="J30" s="116"/>
      <c r="K30" s="116"/>
      <c r="L30" s="52"/>
      <c r="M30" s="52"/>
      <c r="N30" s="52"/>
      <c r="O30" s="52"/>
      <c r="P30" s="52"/>
      <c r="Q30" s="41"/>
    </row>
    <row r="31" spans="1:17" s="18" customFormat="1" ht="24.95" customHeight="1">
      <c r="A31" s="53" t="s">
        <v>43</v>
      </c>
      <c r="B31" s="60" t="s">
        <v>17</v>
      </c>
      <c r="C31" s="49" t="s">
        <v>24</v>
      </c>
      <c r="D31" s="19" t="s">
        <v>145</v>
      </c>
      <c r="E31" s="30" t="s">
        <v>211</v>
      </c>
      <c r="F31" s="137" t="s">
        <v>147</v>
      </c>
      <c r="G31" s="42" t="s">
        <v>21</v>
      </c>
      <c r="H31" s="18" t="s">
        <v>149</v>
      </c>
      <c r="I31" s="20"/>
      <c r="J31" s="116">
        <v>316</v>
      </c>
      <c r="K31" s="116">
        <v>850</v>
      </c>
      <c r="L31" s="51">
        <v>6.3</v>
      </c>
      <c r="M31" s="51">
        <v>2.4</v>
      </c>
      <c r="N31" s="51">
        <v>2</v>
      </c>
      <c r="O31" s="51">
        <v>2.5</v>
      </c>
      <c r="P31" s="51">
        <f t="shared" ref="P31" si="5">L31*70+M31*75+N31*25+O31*45</f>
        <v>783.5</v>
      </c>
      <c r="Q31" s="40" t="s">
        <v>13</v>
      </c>
    </row>
    <row r="32" spans="1:17" s="9" customFormat="1" ht="15" customHeight="1">
      <c r="A32" s="54"/>
      <c r="B32" s="58"/>
      <c r="C32" s="50"/>
      <c r="D32" s="7" t="s">
        <v>146</v>
      </c>
      <c r="E32" s="22" t="s">
        <v>212</v>
      </c>
      <c r="F32" s="133" t="s">
        <v>148</v>
      </c>
      <c r="G32" s="48"/>
      <c r="H32" s="10" t="s">
        <v>150</v>
      </c>
      <c r="I32" s="14"/>
      <c r="J32" s="116"/>
      <c r="K32" s="116"/>
      <c r="L32" s="52"/>
      <c r="M32" s="52"/>
      <c r="N32" s="52"/>
      <c r="O32" s="52"/>
      <c r="P32" s="52"/>
      <c r="Q32" s="41"/>
    </row>
    <row r="33" spans="1:24" s="18" customFormat="1" ht="24.95" customHeight="1">
      <c r="A33" s="53" t="s">
        <v>44</v>
      </c>
      <c r="B33" s="60" t="s">
        <v>18</v>
      </c>
      <c r="C33" s="46" t="s">
        <v>151</v>
      </c>
      <c r="D33" s="16" t="s">
        <v>152</v>
      </c>
      <c r="E33" s="134" t="s">
        <v>213</v>
      </c>
      <c r="F33" s="16" t="s">
        <v>154</v>
      </c>
      <c r="G33" s="42" t="s">
        <v>22</v>
      </c>
      <c r="H33" s="18" t="s">
        <v>156</v>
      </c>
      <c r="I33" s="55"/>
      <c r="J33" s="116">
        <v>314</v>
      </c>
      <c r="K33" s="116">
        <v>854</v>
      </c>
      <c r="L33" s="51">
        <v>6.4</v>
      </c>
      <c r="M33" s="51">
        <v>2.4</v>
      </c>
      <c r="N33" s="51">
        <v>2</v>
      </c>
      <c r="O33" s="51">
        <v>2.2999999999999998</v>
      </c>
      <c r="P33" s="51">
        <f>L33*70+M33*75+N33*25+O33*45</f>
        <v>781.5</v>
      </c>
      <c r="Q33" s="40" t="s">
        <v>13</v>
      </c>
    </row>
    <row r="34" spans="1:24" s="9" customFormat="1" ht="15" customHeight="1">
      <c r="A34" s="54"/>
      <c r="B34" s="58"/>
      <c r="C34" s="47"/>
      <c r="D34" s="7" t="s">
        <v>153</v>
      </c>
      <c r="E34" s="135" t="s">
        <v>214</v>
      </c>
      <c r="F34" s="7" t="s">
        <v>155</v>
      </c>
      <c r="G34" s="48"/>
      <c r="H34" s="10" t="s">
        <v>157</v>
      </c>
      <c r="I34" s="56"/>
      <c r="J34" s="116"/>
      <c r="K34" s="116"/>
      <c r="L34" s="52"/>
      <c r="M34" s="52"/>
      <c r="N34" s="52"/>
      <c r="O34" s="52"/>
      <c r="P34" s="52"/>
      <c r="Q34" s="41"/>
    </row>
    <row r="35" spans="1:24" s="18" customFormat="1" ht="24.95" customHeight="1">
      <c r="A35" s="53" t="s">
        <v>45</v>
      </c>
      <c r="B35" s="57" t="s">
        <v>19</v>
      </c>
      <c r="C35" s="59" t="s">
        <v>29</v>
      </c>
      <c r="D35" s="16" t="s">
        <v>158</v>
      </c>
      <c r="E35" s="21" t="s">
        <v>202</v>
      </c>
      <c r="F35" s="124" t="s">
        <v>159</v>
      </c>
      <c r="G35" s="42" t="s">
        <v>21</v>
      </c>
      <c r="H35" s="21" t="s">
        <v>161</v>
      </c>
      <c r="I35" s="55"/>
      <c r="J35" s="116">
        <v>349</v>
      </c>
      <c r="K35" s="116">
        <v>843</v>
      </c>
      <c r="L35" s="44">
        <v>6.2</v>
      </c>
      <c r="M35" s="44">
        <v>2.4</v>
      </c>
      <c r="N35" s="44">
        <v>2</v>
      </c>
      <c r="O35" s="44">
        <v>2.2999999999999998</v>
      </c>
      <c r="P35" s="44">
        <f>L35*70+M35*75+N35*25+O35*45</f>
        <v>767.5</v>
      </c>
      <c r="Q35" s="65" t="s">
        <v>13</v>
      </c>
    </row>
    <row r="36" spans="1:24" s="9" customFormat="1" ht="15" customHeight="1">
      <c r="A36" s="54"/>
      <c r="B36" s="58"/>
      <c r="C36" s="47"/>
      <c r="D36" s="7" t="s">
        <v>57</v>
      </c>
      <c r="E36" s="22" t="s">
        <v>203</v>
      </c>
      <c r="F36" s="121" t="s">
        <v>160</v>
      </c>
      <c r="G36" s="48"/>
      <c r="H36" s="8" t="s">
        <v>162</v>
      </c>
      <c r="I36" s="56"/>
      <c r="J36" s="116"/>
      <c r="K36" s="116"/>
      <c r="L36" s="52"/>
      <c r="M36" s="52"/>
      <c r="N36" s="52"/>
      <c r="O36" s="52"/>
      <c r="P36" s="52"/>
      <c r="Q36" s="41"/>
    </row>
    <row r="37" spans="1:24" s="18" customFormat="1" ht="24.95" customHeight="1">
      <c r="A37" s="79" t="s">
        <v>46</v>
      </c>
      <c r="B37" s="60" t="s">
        <v>15</v>
      </c>
      <c r="C37" s="59" t="s">
        <v>24</v>
      </c>
      <c r="D37" s="16" t="s">
        <v>163</v>
      </c>
      <c r="E37" s="16" t="s">
        <v>165</v>
      </c>
      <c r="F37" s="16" t="s">
        <v>167</v>
      </c>
      <c r="G37" s="42" t="s">
        <v>21</v>
      </c>
      <c r="H37" s="28" t="s">
        <v>169</v>
      </c>
      <c r="I37" s="88" t="s">
        <v>206</v>
      </c>
      <c r="J37" s="116">
        <v>334</v>
      </c>
      <c r="K37" s="116">
        <v>849</v>
      </c>
      <c r="L37" s="44">
        <v>6.2</v>
      </c>
      <c r="M37" s="44">
        <v>2.4</v>
      </c>
      <c r="N37" s="44">
        <v>2</v>
      </c>
      <c r="O37" s="44">
        <v>2.4</v>
      </c>
      <c r="P37" s="44">
        <f>L37*70+M37*75+N37*25+O37*45</f>
        <v>772</v>
      </c>
      <c r="Q37" s="65" t="s">
        <v>13</v>
      </c>
    </row>
    <row r="38" spans="1:24" s="9" customFormat="1" ht="15" customHeight="1" thickBot="1">
      <c r="A38" s="80"/>
      <c r="B38" s="77"/>
      <c r="C38" s="78"/>
      <c r="D38" s="35" t="s">
        <v>164</v>
      </c>
      <c r="E38" s="29" t="s">
        <v>166</v>
      </c>
      <c r="F38" s="35" t="s">
        <v>168</v>
      </c>
      <c r="G38" s="43"/>
      <c r="H38" s="29" t="s">
        <v>170</v>
      </c>
      <c r="I38" s="89"/>
      <c r="J38" s="117"/>
      <c r="K38" s="117"/>
      <c r="L38" s="45"/>
      <c r="M38" s="45"/>
      <c r="N38" s="45"/>
      <c r="O38" s="45"/>
      <c r="P38" s="45"/>
      <c r="Q38" s="66"/>
    </row>
    <row r="39" spans="1:24" s="18" customFormat="1" ht="24.95" customHeight="1">
      <c r="A39" s="53" t="s">
        <v>51</v>
      </c>
      <c r="B39" s="57" t="s">
        <v>16</v>
      </c>
      <c r="C39" s="46" t="s">
        <v>24</v>
      </c>
      <c r="D39" s="19" t="s">
        <v>171</v>
      </c>
      <c r="E39" s="126" t="s">
        <v>173</v>
      </c>
      <c r="F39" s="19" t="s">
        <v>215</v>
      </c>
      <c r="G39" s="61" t="s">
        <v>74</v>
      </c>
      <c r="H39" s="17" t="s">
        <v>175</v>
      </c>
      <c r="I39" s="17"/>
      <c r="J39" s="112">
        <v>354</v>
      </c>
      <c r="K39" s="112">
        <v>856</v>
      </c>
      <c r="L39" s="51">
        <v>6.4</v>
      </c>
      <c r="M39" s="51">
        <v>2.4</v>
      </c>
      <c r="N39" s="51">
        <v>2</v>
      </c>
      <c r="O39" s="51">
        <v>2.4</v>
      </c>
      <c r="P39" s="51">
        <f>L39*70+M39*75+N39*25+O39*45</f>
        <v>786</v>
      </c>
      <c r="Q39" s="40" t="s">
        <v>13</v>
      </c>
    </row>
    <row r="40" spans="1:24" s="9" customFormat="1" ht="15" customHeight="1">
      <c r="A40" s="54"/>
      <c r="B40" s="58"/>
      <c r="C40" s="47"/>
      <c r="D40" s="7" t="s">
        <v>172</v>
      </c>
      <c r="E40" s="123" t="s">
        <v>174</v>
      </c>
      <c r="F40" s="7" t="s">
        <v>216</v>
      </c>
      <c r="G40" s="62"/>
      <c r="H40" s="8" t="s">
        <v>120</v>
      </c>
      <c r="I40" s="10"/>
      <c r="J40" s="116"/>
      <c r="K40" s="116"/>
      <c r="L40" s="52"/>
      <c r="M40" s="52"/>
      <c r="N40" s="52"/>
      <c r="O40" s="52"/>
      <c r="P40" s="52"/>
      <c r="Q40" s="41"/>
    </row>
    <row r="41" spans="1:24" s="18" customFormat="1" ht="24.95" customHeight="1">
      <c r="A41" s="53" t="s">
        <v>52</v>
      </c>
      <c r="B41" s="60" t="s">
        <v>17</v>
      </c>
      <c r="C41" s="46" t="s">
        <v>27</v>
      </c>
      <c r="D41" s="129" t="s">
        <v>176</v>
      </c>
      <c r="E41" s="17" t="s">
        <v>204</v>
      </c>
      <c r="F41" s="19" t="s">
        <v>178</v>
      </c>
      <c r="G41" s="42" t="s">
        <v>21</v>
      </c>
      <c r="H41" s="17" t="s">
        <v>180</v>
      </c>
      <c r="I41" s="17"/>
      <c r="J41" s="116">
        <v>337</v>
      </c>
      <c r="K41" s="116">
        <v>857</v>
      </c>
      <c r="L41" s="51">
        <v>6.3</v>
      </c>
      <c r="M41" s="51">
        <v>2.4</v>
      </c>
      <c r="N41" s="51">
        <v>2</v>
      </c>
      <c r="O41" s="51">
        <v>2.4</v>
      </c>
      <c r="P41" s="51">
        <f>L41*70+M41*75+N41*25+O41*45</f>
        <v>779</v>
      </c>
      <c r="Q41" s="40" t="s">
        <v>13</v>
      </c>
    </row>
    <row r="42" spans="1:24" s="9" customFormat="1" ht="15" customHeight="1">
      <c r="A42" s="54"/>
      <c r="B42" s="58"/>
      <c r="C42" s="47"/>
      <c r="D42" s="130" t="s">
        <v>177</v>
      </c>
      <c r="E42" s="8" t="s">
        <v>205</v>
      </c>
      <c r="F42" s="7" t="s">
        <v>179</v>
      </c>
      <c r="G42" s="48"/>
      <c r="H42" s="7" t="s">
        <v>181</v>
      </c>
      <c r="I42" s="10"/>
      <c r="J42" s="116"/>
      <c r="K42" s="116"/>
      <c r="L42" s="52"/>
      <c r="M42" s="52"/>
      <c r="N42" s="52"/>
      <c r="O42" s="52"/>
      <c r="P42" s="52"/>
      <c r="Q42" s="41"/>
    </row>
    <row r="43" spans="1:24" s="18" customFormat="1" ht="24.95" customHeight="1">
      <c r="A43" s="90" t="s">
        <v>53</v>
      </c>
      <c r="B43" s="91" t="s">
        <v>18</v>
      </c>
      <c r="C43" s="92" t="s">
        <v>219</v>
      </c>
      <c r="D43" s="93" t="s">
        <v>221</v>
      </c>
      <c r="E43" s="94" t="s">
        <v>223</v>
      </c>
      <c r="F43" s="93" t="s">
        <v>183</v>
      </c>
      <c r="G43" s="95" t="s">
        <v>22</v>
      </c>
      <c r="H43" s="96" t="s">
        <v>192</v>
      </c>
      <c r="I43" s="97"/>
      <c r="J43" s="118">
        <v>319</v>
      </c>
      <c r="K43" s="118">
        <v>849</v>
      </c>
      <c r="L43" s="98">
        <v>6.3</v>
      </c>
      <c r="M43" s="98">
        <v>2.5</v>
      </c>
      <c r="N43" s="98">
        <v>2</v>
      </c>
      <c r="O43" s="98">
        <v>2.4</v>
      </c>
      <c r="P43" s="98">
        <f>L43*70+M43*75+N43*25+O43*45</f>
        <v>786.5</v>
      </c>
      <c r="Q43" s="99" t="s">
        <v>13</v>
      </c>
    </row>
    <row r="44" spans="1:24" s="9" customFormat="1" ht="15" customHeight="1">
      <c r="A44" s="100"/>
      <c r="B44" s="101"/>
      <c r="C44" s="102"/>
      <c r="D44" s="103" t="s">
        <v>222</v>
      </c>
      <c r="E44" s="104" t="s">
        <v>224</v>
      </c>
      <c r="F44" s="103" t="s">
        <v>113</v>
      </c>
      <c r="G44" s="105"/>
      <c r="H44" s="104" t="s">
        <v>193</v>
      </c>
      <c r="I44" s="106"/>
      <c r="J44" s="118"/>
      <c r="K44" s="118"/>
      <c r="L44" s="107"/>
      <c r="M44" s="107"/>
      <c r="N44" s="107"/>
      <c r="O44" s="107"/>
      <c r="P44" s="107"/>
      <c r="Q44" s="108"/>
    </row>
    <row r="45" spans="1:24" s="18" customFormat="1" ht="24.75" customHeight="1">
      <c r="A45" s="53" t="s">
        <v>54</v>
      </c>
      <c r="B45" s="57" t="s">
        <v>19</v>
      </c>
      <c r="C45" s="84" t="s">
        <v>23</v>
      </c>
      <c r="D45" s="18" t="s">
        <v>186</v>
      </c>
      <c r="E45" s="129" t="s">
        <v>188</v>
      </c>
      <c r="F45" s="19" t="s">
        <v>190</v>
      </c>
      <c r="G45" s="42" t="s">
        <v>21</v>
      </c>
      <c r="H45" s="19" t="s">
        <v>185</v>
      </c>
      <c r="I45" s="20"/>
      <c r="J45" s="116">
        <v>356</v>
      </c>
      <c r="K45" s="116">
        <v>850</v>
      </c>
      <c r="L45" s="51">
        <v>6.2</v>
      </c>
      <c r="M45" s="51">
        <v>2.4</v>
      </c>
      <c r="N45" s="51">
        <v>2</v>
      </c>
      <c r="O45" s="51">
        <v>2.5</v>
      </c>
      <c r="P45" s="51">
        <f>L45*70+M45*75+N45*25+O45*45</f>
        <v>776.5</v>
      </c>
      <c r="Q45" s="40" t="s">
        <v>13</v>
      </c>
    </row>
    <row r="46" spans="1:24" s="9" customFormat="1" ht="15" customHeight="1">
      <c r="A46" s="54"/>
      <c r="B46" s="58"/>
      <c r="C46" s="85"/>
      <c r="D46" s="10" t="s">
        <v>187</v>
      </c>
      <c r="E46" s="133" t="s">
        <v>189</v>
      </c>
      <c r="F46" s="7" t="s">
        <v>191</v>
      </c>
      <c r="G46" s="48"/>
      <c r="H46" s="7" t="s">
        <v>184</v>
      </c>
      <c r="I46" s="14"/>
      <c r="J46" s="116"/>
      <c r="K46" s="116"/>
      <c r="L46" s="52"/>
      <c r="M46" s="52"/>
      <c r="N46" s="52"/>
      <c r="O46" s="52"/>
      <c r="P46" s="52"/>
      <c r="Q46" s="41"/>
    </row>
    <row r="47" spans="1:24" s="11" customFormat="1" ht="19.5">
      <c r="A47" s="38" t="s">
        <v>30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1:24">
      <c r="A48" s="32"/>
      <c r="B48" s="33"/>
      <c r="C48" s="32"/>
      <c r="D48" s="32"/>
      <c r="E48" s="32"/>
      <c r="F48" s="33"/>
      <c r="G48" s="34"/>
      <c r="H48" s="33"/>
      <c r="I48" s="33"/>
      <c r="J48" s="33"/>
      <c r="K48" s="33"/>
      <c r="L48" s="39" t="s">
        <v>10</v>
      </c>
      <c r="M48" s="39"/>
      <c r="N48" s="39"/>
      <c r="O48" s="39"/>
      <c r="P48" s="39"/>
      <c r="Q48" s="39"/>
      <c r="X48" s="9"/>
    </row>
    <row r="49" spans="1:3">
      <c r="A49" s="119" t="s">
        <v>227</v>
      </c>
      <c r="B49" s="119"/>
      <c r="C49" s="127" t="s">
        <v>228</v>
      </c>
    </row>
    <row r="50" spans="1:3" ht="17.25" customHeight="1">
      <c r="A50" s="128" t="s">
        <v>229</v>
      </c>
      <c r="B50" s="128"/>
      <c r="C50" s="127" t="s">
        <v>230</v>
      </c>
    </row>
    <row r="51" spans="1:3">
      <c r="A51" s="132" t="s">
        <v>231</v>
      </c>
      <c r="B51" s="132"/>
      <c r="C51" s="127" t="s">
        <v>230</v>
      </c>
    </row>
  </sheetData>
  <mergeCells count="276">
    <mergeCell ref="J41:J42"/>
    <mergeCell ref="K41:K42"/>
    <mergeCell ref="J43:J44"/>
    <mergeCell ref="K43:K44"/>
    <mergeCell ref="J45:J46"/>
    <mergeCell ref="K45:K46"/>
    <mergeCell ref="A49:B49"/>
    <mergeCell ref="A50:B50"/>
    <mergeCell ref="A51:B51"/>
    <mergeCell ref="K27:K28"/>
    <mergeCell ref="J29:J30"/>
    <mergeCell ref="K29:K30"/>
    <mergeCell ref="J31:J32"/>
    <mergeCell ref="K31:K32"/>
    <mergeCell ref="J33:J34"/>
    <mergeCell ref="K33:K34"/>
    <mergeCell ref="J35:J36"/>
    <mergeCell ref="K35:K36"/>
    <mergeCell ref="I27:I28"/>
    <mergeCell ref="J3:J4"/>
    <mergeCell ref="K3:K4"/>
    <mergeCell ref="J5:J6"/>
    <mergeCell ref="K5:K6"/>
    <mergeCell ref="J9:J10"/>
    <mergeCell ref="K9:K10"/>
    <mergeCell ref="J11:J12"/>
    <mergeCell ref="K11:K12"/>
    <mergeCell ref="J13:J14"/>
    <mergeCell ref="K13:K14"/>
    <mergeCell ref="J15:J16"/>
    <mergeCell ref="K15:K16"/>
    <mergeCell ref="J17:J18"/>
    <mergeCell ref="K17:K18"/>
    <mergeCell ref="J19:J20"/>
    <mergeCell ref="K19:K20"/>
    <mergeCell ref="J21:J22"/>
    <mergeCell ref="K21:K22"/>
    <mergeCell ref="J23:J24"/>
    <mergeCell ref="K23:K24"/>
    <mergeCell ref="J25:J26"/>
    <mergeCell ref="K25:K26"/>
    <mergeCell ref="J27:J28"/>
    <mergeCell ref="G43:G44"/>
    <mergeCell ref="I43:I44"/>
    <mergeCell ref="L43:L44"/>
    <mergeCell ref="M43:M44"/>
    <mergeCell ref="N43:N44"/>
    <mergeCell ref="O43:O44"/>
    <mergeCell ref="P43:P44"/>
    <mergeCell ref="Q43:Q44"/>
    <mergeCell ref="Q45:Q46"/>
    <mergeCell ref="A45:A46"/>
    <mergeCell ref="B45:B46"/>
    <mergeCell ref="C45:C46"/>
    <mergeCell ref="G45:G46"/>
    <mergeCell ref="L45:L46"/>
    <mergeCell ref="M45:M46"/>
    <mergeCell ref="N45:N46"/>
    <mergeCell ref="O45:O46"/>
    <mergeCell ref="P45:P46"/>
    <mergeCell ref="P39:P40"/>
    <mergeCell ref="P29:P30"/>
    <mergeCell ref="O29:O30"/>
    <mergeCell ref="Q39:Q40"/>
    <mergeCell ref="Q25:Q26"/>
    <mergeCell ref="O21:O22"/>
    <mergeCell ref="P21:P22"/>
    <mergeCell ref="Q27:Q28"/>
    <mergeCell ref="P27:P28"/>
    <mergeCell ref="Q23:Q24"/>
    <mergeCell ref="O35:O36"/>
    <mergeCell ref="P35:P36"/>
    <mergeCell ref="O33:O34"/>
    <mergeCell ref="P33:P34"/>
    <mergeCell ref="O39:O40"/>
    <mergeCell ref="L29:L30"/>
    <mergeCell ref="M29:M30"/>
    <mergeCell ref="N29:N30"/>
    <mergeCell ref="L39:L40"/>
    <mergeCell ref="M39:M40"/>
    <mergeCell ref="N39:N40"/>
    <mergeCell ref="G35:G36"/>
    <mergeCell ref="M33:M34"/>
    <mergeCell ref="M35:M36"/>
    <mergeCell ref="N35:N36"/>
    <mergeCell ref="G33:G34"/>
    <mergeCell ref="I33:I34"/>
    <mergeCell ref="I37:I38"/>
    <mergeCell ref="J37:J38"/>
    <mergeCell ref="K37:K38"/>
    <mergeCell ref="J39:J40"/>
    <mergeCell ref="K39:K40"/>
    <mergeCell ref="A39:A40"/>
    <mergeCell ref="B39:B40"/>
    <mergeCell ref="A31:A32"/>
    <mergeCell ref="B31:B32"/>
    <mergeCell ref="A35:A36"/>
    <mergeCell ref="A37:A38"/>
    <mergeCell ref="B37:B38"/>
    <mergeCell ref="C37:C38"/>
    <mergeCell ref="G29:G30"/>
    <mergeCell ref="C29:C30"/>
    <mergeCell ref="B13:B14"/>
    <mergeCell ref="C13:C14"/>
    <mergeCell ref="M23:M24"/>
    <mergeCell ref="N23:N24"/>
    <mergeCell ref="M25:M26"/>
    <mergeCell ref="N25:N26"/>
    <mergeCell ref="L23:L24"/>
    <mergeCell ref="L25:L26"/>
    <mergeCell ref="I25:I26"/>
    <mergeCell ref="M21:M22"/>
    <mergeCell ref="N21:N22"/>
    <mergeCell ref="N15:N16"/>
    <mergeCell ref="M19:M20"/>
    <mergeCell ref="N19:N20"/>
    <mergeCell ref="P5:P6"/>
    <mergeCell ref="A43:A44"/>
    <mergeCell ref="B43:B44"/>
    <mergeCell ref="C43:C44"/>
    <mergeCell ref="C9:C10"/>
    <mergeCell ref="C11:C12"/>
    <mergeCell ref="A29:A30"/>
    <mergeCell ref="B29:B30"/>
    <mergeCell ref="N31:N32"/>
    <mergeCell ref="C39:C40"/>
    <mergeCell ref="G39:G40"/>
    <mergeCell ref="N33:N34"/>
    <mergeCell ref="A11:A12"/>
    <mergeCell ref="A7:A8"/>
    <mergeCell ref="B7:B8"/>
    <mergeCell ref="B33:B34"/>
    <mergeCell ref="C33:C34"/>
    <mergeCell ref="L31:L32"/>
    <mergeCell ref="A21:A22"/>
    <mergeCell ref="B17:B18"/>
    <mergeCell ref="A19:A20"/>
    <mergeCell ref="B19:B20"/>
    <mergeCell ref="A17:A18"/>
    <mergeCell ref="A13:A14"/>
    <mergeCell ref="A9:A10"/>
    <mergeCell ref="B9:B10"/>
    <mergeCell ref="B11:B12"/>
    <mergeCell ref="C23:C24"/>
    <mergeCell ref="A1:P1"/>
    <mergeCell ref="E2:F2"/>
    <mergeCell ref="C5:C6"/>
    <mergeCell ref="A3:A4"/>
    <mergeCell ref="B3:B4"/>
    <mergeCell ref="L5:L6"/>
    <mergeCell ref="G3:G4"/>
    <mergeCell ref="L3:L4"/>
    <mergeCell ref="M3:M4"/>
    <mergeCell ref="N3:N4"/>
    <mergeCell ref="O3:O4"/>
    <mergeCell ref="P3:P4"/>
    <mergeCell ref="A5:A6"/>
    <mergeCell ref="B5:B6"/>
    <mergeCell ref="N5:N6"/>
    <mergeCell ref="C3:C4"/>
    <mergeCell ref="M5:M6"/>
    <mergeCell ref="G5:G6"/>
    <mergeCell ref="I5:I6"/>
    <mergeCell ref="O5:O6"/>
    <mergeCell ref="B27:B28"/>
    <mergeCell ref="C27:C28"/>
    <mergeCell ref="G27:G28"/>
    <mergeCell ref="A25:A26"/>
    <mergeCell ref="B25:B26"/>
    <mergeCell ref="C25:C26"/>
    <mergeCell ref="A15:A16"/>
    <mergeCell ref="B15:B16"/>
    <mergeCell ref="G21:G22"/>
    <mergeCell ref="B23:B24"/>
    <mergeCell ref="G17:G18"/>
    <mergeCell ref="G25:G26"/>
    <mergeCell ref="C15:C16"/>
    <mergeCell ref="C21:C22"/>
    <mergeCell ref="C17:C18"/>
    <mergeCell ref="B21:B22"/>
    <mergeCell ref="A27:A28"/>
    <mergeCell ref="O15:O16"/>
    <mergeCell ref="P15:P16"/>
    <mergeCell ref="N13:N14"/>
    <mergeCell ref="N17:N18"/>
    <mergeCell ref="I9:I10"/>
    <mergeCell ref="N11:N12"/>
    <mergeCell ref="P13:P14"/>
    <mergeCell ref="L11:L12"/>
    <mergeCell ref="C7:Q8"/>
    <mergeCell ref="Q13:Q14"/>
    <mergeCell ref="M13:M14"/>
    <mergeCell ref="Q9:Q10"/>
    <mergeCell ref="Q11:Q12"/>
    <mergeCell ref="P11:P12"/>
    <mergeCell ref="Q15:Q16"/>
    <mergeCell ref="G11:G12"/>
    <mergeCell ref="L9:L10"/>
    <mergeCell ref="L15:L16"/>
    <mergeCell ref="M15:M16"/>
    <mergeCell ref="M9:M10"/>
    <mergeCell ref="N9:N10"/>
    <mergeCell ref="O9:O10"/>
    <mergeCell ref="O11:O12"/>
    <mergeCell ref="O19:O20"/>
    <mergeCell ref="Q3:Q4"/>
    <mergeCell ref="Q5:Q6"/>
    <mergeCell ref="L17:L18"/>
    <mergeCell ref="O13:O14"/>
    <mergeCell ref="M11:M12"/>
    <mergeCell ref="Q37:Q38"/>
    <mergeCell ref="M37:M38"/>
    <mergeCell ref="N37:N38"/>
    <mergeCell ref="O37:O38"/>
    <mergeCell ref="P37:P38"/>
    <mergeCell ref="Q35:Q36"/>
    <mergeCell ref="M17:M18"/>
    <mergeCell ref="L13:L14"/>
    <mergeCell ref="L35:L36"/>
    <mergeCell ref="Q19:Q20"/>
    <mergeCell ref="Q21:Q22"/>
    <mergeCell ref="P9:P10"/>
    <mergeCell ref="O17:O18"/>
    <mergeCell ref="P17:P18"/>
    <mergeCell ref="Q17:Q18"/>
    <mergeCell ref="P19:P20"/>
    <mergeCell ref="O23:O24"/>
    <mergeCell ref="P23:P24"/>
    <mergeCell ref="I3:I4"/>
    <mergeCell ref="A41:A42"/>
    <mergeCell ref="B41:B42"/>
    <mergeCell ref="C41:C42"/>
    <mergeCell ref="G41:G42"/>
    <mergeCell ref="L41:L42"/>
    <mergeCell ref="M41:M42"/>
    <mergeCell ref="N41:N42"/>
    <mergeCell ref="O41:O42"/>
    <mergeCell ref="G19:G20"/>
    <mergeCell ref="L19:L20"/>
    <mergeCell ref="L21:L22"/>
    <mergeCell ref="G31:G32"/>
    <mergeCell ref="G13:G14"/>
    <mergeCell ref="I15:I16"/>
    <mergeCell ref="I13:I14"/>
    <mergeCell ref="I19:I20"/>
    <mergeCell ref="I23:I24"/>
    <mergeCell ref="I29:I30"/>
    <mergeCell ref="O25:O26"/>
    <mergeCell ref="L33:L34"/>
    <mergeCell ref="O27:O28"/>
    <mergeCell ref="L27:L28"/>
    <mergeCell ref="G9:G10"/>
    <mergeCell ref="A47:Q47"/>
    <mergeCell ref="L48:Q48"/>
    <mergeCell ref="Q41:Q42"/>
    <mergeCell ref="G37:G38"/>
    <mergeCell ref="L37:L38"/>
    <mergeCell ref="C19:C20"/>
    <mergeCell ref="M27:M28"/>
    <mergeCell ref="G15:G16"/>
    <mergeCell ref="N27:N28"/>
    <mergeCell ref="C31:C32"/>
    <mergeCell ref="P41:P42"/>
    <mergeCell ref="P25:P26"/>
    <mergeCell ref="Q29:Q30"/>
    <mergeCell ref="Q33:Q34"/>
    <mergeCell ref="Q31:Q32"/>
    <mergeCell ref="G23:G24"/>
    <mergeCell ref="A23:A24"/>
    <mergeCell ref="A33:A34"/>
    <mergeCell ref="M31:M32"/>
    <mergeCell ref="I35:I36"/>
    <mergeCell ref="O31:O32"/>
    <mergeCell ref="P31:P32"/>
    <mergeCell ref="B35:B36"/>
    <mergeCell ref="C35:C36"/>
  </mergeCells>
  <phoneticPr fontId="1" type="noConversion"/>
  <printOptions horizontalCentered="1"/>
  <pageMargins left="0" right="0" top="0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2022-05-16T08:11:57Z</cp:lastPrinted>
  <dcterms:created xsi:type="dcterms:W3CDTF">2015-02-17T05:19:18Z</dcterms:created>
  <dcterms:modified xsi:type="dcterms:W3CDTF">2022-05-23T06:07:50Z</dcterms:modified>
</cp:coreProperties>
</file>