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20" yWindow="-120" windowWidth="20730" windowHeight="11160"/>
  </bookViews>
  <sheets>
    <sheet name="工作表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9" i="1" l="1"/>
  <c r="P27" i="1" l="1"/>
  <c r="P25" i="1"/>
  <c r="P23" i="1"/>
  <c r="P21" i="1" l="1"/>
  <c r="P11" i="1"/>
  <c r="P19" i="1" l="1"/>
  <c r="P3" i="1" l="1"/>
  <c r="P17" i="1" l="1"/>
  <c r="P15" i="1"/>
  <c r="P7" i="1" l="1"/>
  <c r="P13" i="1" l="1"/>
  <c r="P9" i="1" l="1"/>
  <c r="P5" i="1"/>
</calcChain>
</file>

<file path=xl/sharedStrings.xml><?xml version="1.0" encoding="utf-8"?>
<sst xmlns="http://schemas.openxmlformats.org/spreadsheetml/2006/main" count="198" uniqueCount="152">
  <si>
    <t>日期</t>
    <phoneticPr fontId="1" type="noConversion"/>
  </si>
  <si>
    <t>星期</t>
    <phoneticPr fontId="1" type="noConversion"/>
  </si>
  <si>
    <t>青菜</t>
    <phoneticPr fontId="1" type="noConversion"/>
  </si>
  <si>
    <t>豆魚肉蛋類(份)</t>
    <phoneticPr fontId="1" type="noConversion"/>
  </si>
  <si>
    <t>蔬菜類(份)</t>
    <phoneticPr fontId="1" type="noConversion"/>
  </si>
  <si>
    <t>油脂類(份)</t>
    <phoneticPr fontId="1" type="noConversion"/>
  </si>
  <si>
    <t>主食</t>
    <phoneticPr fontId="1" type="noConversion"/>
  </si>
  <si>
    <t>主菜</t>
    <phoneticPr fontId="1" type="noConversion"/>
  </si>
  <si>
    <t>副菜</t>
    <phoneticPr fontId="1" type="noConversion"/>
  </si>
  <si>
    <t>湯品</t>
    <phoneticPr fontId="1" type="noConversion"/>
  </si>
  <si>
    <t>熱量</t>
    <phoneticPr fontId="1" type="noConversion"/>
  </si>
  <si>
    <t>章Q請款</t>
    <phoneticPr fontId="1" type="noConversion"/>
  </si>
  <si>
    <t>O</t>
    <phoneticPr fontId="1" type="noConversion"/>
  </si>
  <si>
    <t>全榖雜糧類(份)</t>
    <phoneticPr fontId="1" type="noConversion"/>
  </si>
  <si>
    <t>五</t>
  </si>
  <si>
    <t>一</t>
  </si>
  <si>
    <t>二</t>
  </si>
  <si>
    <t>三</t>
  </si>
  <si>
    <t>四</t>
  </si>
  <si>
    <t>產銷履歷</t>
  </si>
  <si>
    <t>有機蔬菜</t>
  </si>
  <si>
    <t>季節蔬菜</t>
  </si>
  <si>
    <t>附餐</t>
    <phoneticPr fontId="1" type="noConversion"/>
  </si>
  <si>
    <t>1/5</t>
  </si>
  <si>
    <t>1/6</t>
  </si>
  <si>
    <t>1/7</t>
  </si>
  <si>
    <t>1/12</t>
  </si>
  <si>
    <t>1/13</t>
  </si>
  <si>
    <t>1/14</t>
  </si>
  <si>
    <t>1/19</t>
  </si>
  <si>
    <t>1/20</t>
  </si>
  <si>
    <t>1/3</t>
    <phoneticPr fontId="1" type="noConversion"/>
  </si>
  <si>
    <t>1/4</t>
  </si>
  <si>
    <t>1/10</t>
    <phoneticPr fontId="1" type="noConversion"/>
  </si>
  <si>
    <t>1/11</t>
  </si>
  <si>
    <t>1/17</t>
    <phoneticPr fontId="1" type="noConversion"/>
  </si>
  <si>
    <t>1/18</t>
  </si>
  <si>
    <t>白飯</t>
    <phoneticPr fontId="1" type="noConversion"/>
  </si>
  <si>
    <t>咖哩雞丁</t>
    <phoneticPr fontId="1" type="noConversion"/>
  </si>
  <si>
    <t>魚香豆腐</t>
    <phoneticPr fontId="1" type="noConversion"/>
  </si>
  <si>
    <t>獅子頭青菜</t>
    <phoneticPr fontId="1" type="noConversion"/>
  </si>
  <si>
    <t>鮮菇蔬菜湯</t>
    <phoneticPr fontId="1" type="noConversion"/>
  </si>
  <si>
    <t>雞丁C.馬鈴薯.胡蘿蔔.煮</t>
    <phoneticPr fontId="1" type="noConversion"/>
  </si>
  <si>
    <t>豆腐.絞肉.炒</t>
    <phoneticPr fontId="1" type="noConversion"/>
  </si>
  <si>
    <t>青菜Q.獅子頭C.煮</t>
    <phoneticPr fontId="1" type="noConversion"/>
  </si>
  <si>
    <t>菇類.時蔬.煮</t>
    <phoneticPr fontId="1" type="noConversion"/>
  </si>
  <si>
    <t>糙米飯</t>
    <phoneticPr fontId="1" type="noConversion"/>
  </si>
  <si>
    <t>蔥燒里肌</t>
    <phoneticPr fontId="1" type="noConversion"/>
  </si>
  <si>
    <t>水晶粉絲煲</t>
    <phoneticPr fontId="1" type="noConversion"/>
  </si>
  <si>
    <t>芹香白玉湯</t>
    <phoneticPr fontId="1" type="noConversion"/>
  </si>
  <si>
    <t>里肌排Q.煮</t>
    <phoneticPr fontId="1" type="noConversion"/>
  </si>
  <si>
    <t>冬粉.豆芽菜.炒</t>
    <phoneticPr fontId="1" type="noConversion"/>
  </si>
  <si>
    <t>芹菜.白蘿蔔.煮</t>
    <phoneticPr fontId="1" type="noConversion"/>
  </si>
  <si>
    <t>紅燒雞翅</t>
    <phoneticPr fontId="1" type="noConversion"/>
  </si>
  <si>
    <t>蒸蛋</t>
    <phoneticPr fontId="1" type="noConversion"/>
  </si>
  <si>
    <t>關東煮</t>
    <phoneticPr fontId="1" type="noConversion"/>
  </si>
  <si>
    <t>番茄蛋花湯</t>
    <phoneticPr fontId="1" type="noConversion"/>
  </si>
  <si>
    <t>雞翅.紅燒</t>
    <phoneticPr fontId="1" type="noConversion"/>
  </si>
  <si>
    <t>雞蛋Q.蒸</t>
    <phoneticPr fontId="1" type="noConversion"/>
  </si>
  <si>
    <t>白蘿蔔Q.胡蘿蔔.玉米段.油豆腐.煮</t>
    <phoneticPr fontId="1" type="noConversion"/>
  </si>
  <si>
    <t>番茄.雞蛋.煮</t>
    <phoneticPr fontId="1" type="noConversion"/>
  </si>
  <si>
    <t>洋蔥雞柳</t>
    <phoneticPr fontId="1" type="noConversion"/>
  </si>
  <si>
    <t>雞塊*2</t>
  </si>
  <si>
    <t>綠豆湯</t>
    <phoneticPr fontId="1" type="noConversion"/>
  </si>
  <si>
    <t>雞柳Q.洋蔥.炒</t>
    <phoneticPr fontId="1" type="noConversion"/>
  </si>
  <si>
    <t>雞塊C.炸</t>
    <phoneticPr fontId="1" type="noConversion"/>
  </si>
  <si>
    <t>綠豆.煮</t>
    <phoneticPr fontId="1" type="noConversion"/>
  </si>
  <si>
    <t>紫米飯</t>
    <phoneticPr fontId="1" type="noConversion"/>
  </si>
  <si>
    <t>生薑肉片</t>
    <phoneticPr fontId="1" type="noConversion"/>
  </si>
  <si>
    <t>洋蔥豆包</t>
    <phoneticPr fontId="1" type="noConversion"/>
  </si>
  <si>
    <t>冬瓜薑絲湯</t>
    <phoneticPr fontId="1" type="noConversion"/>
  </si>
  <si>
    <t>肉片Q.薑.煮</t>
    <phoneticPr fontId="1" type="noConversion"/>
  </si>
  <si>
    <t>洋蔥Q.豆包.炒</t>
    <phoneticPr fontId="1" type="noConversion"/>
  </si>
  <si>
    <t>冬瓜.薑絲.煮</t>
    <phoneticPr fontId="1" type="noConversion"/>
  </si>
  <si>
    <t>薏仁飯</t>
    <phoneticPr fontId="1" type="noConversion"/>
  </si>
  <si>
    <t>沙茶魚丁</t>
    <phoneticPr fontId="1" type="noConversion"/>
  </si>
  <si>
    <t>肉醬干丁</t>
    <phoneticPr fontId="1" type="noConversion"/>
  </si>
  <si>
    <t>高麗肉片</t>
    <phoneticPr fontId="1" type="noConversion"/>
  </si>
  <si>
    <t>酸辣湯</t>
    <phoneticPr fontId="1" type="noConversion"/>
  </si>
  <si>
    <t>水鯊魚丁Q.煮</t>
    <phoneticPr fontId="1" type="noConversion"/>
  </si>
  <si>
    <t>絞肉.豆乾丁.炒</t>
    <phoneticPr fontId="1" type="noConversion"/>
  </si>
  <si>
    <t>高麗菜Q.肉片.炒</t>
    <phoneticPr fontId="1" type="noConversion"/>
  </si>
  <si>
    <t>豆腐.竹筍.胡蘿蔔.雞蛋.煮</t>
    <phoneticPr fontId="1" type="noConversion"/>
  </si>
  <si>
    <t>古早味扣肉</t>
    <phoneticPr fontId="1" type="noConversion"/>
  </si>
  <si>
    <t>洋芋雞茸</t>
    <phoneticPr fontId="1" type="noConversion"/>
  </si>
  <si>
    <t>煎餃</t>
    <phoneticPr fontId="1" type="noConversion"/>
  </si>
  <si>
    <t>芋頭西米露</t>
    <phoneticPr fontId="1" type="noConversion"/>
  </si>
  <si>
    <t>肉丁C.煮</t>
    <phoneticPr fontId="1" type="noConversion"/>
  </si>
  <si>
    <t>馬鈴薯Q.胡蘿蔔.雞茸.煮</t>
    <phoneticPr fontId="1" type="noConversion"/>
  </si>
  <si>
    <t>煎餃.煎</t>
    <phoneticPr fontId="1" type="noConversion"/>
  </si>
  <si>
    <t>芋頭.西谷米.煮</t>
    <phoneticPr fontId="1" type="noConversion"/>
  </si>
  <si>
    <t>嫩汁雞丁</t>
    <phoneticPr fontId="1" type="noConversion"/>
  </si>
  <si>
    <t>滷蛋</t>
    <phoneticPr fontId="1" type="noConversion"/>
  </si>
  <si>
    <t>田園蔬菜湯</t>
    <phoneticPr fontId="1" type="noConversion"/>
  </si>
  <si>
    <t>雞丁C.炒</t>
    <phoneticPr fontId="1" type="noConversion"/>
  </si>
  <si>
    <t>雞蛋.滷</t>
    <phoneticPr fontId="1" type="noConversion"/>
  </si>
  <si>
    <t>番茄.菇類.時蔬.煮</t>
    <phoneticPr fontId="1" type="noConversion"/>
  </si>
  <si>
    <t>蒜香大排</t>
    <phoneticPr fontId="1" type="noConversion"/>
  </si>
  <si>
    <t>香蔥菜甫蛋</t>
    <phoneticPr fontId="1" type="noConversion"/>
  </si>
  <si>
    <t>敏豆肉末</t>
    <phoneticPr fontId="1" type="noConversion"/>
  </si>
  <si>
    <t>柴魚豆腐湯</t>
    <phoneticPr fontId="1" type="noConversion"/>
  </si>
  <si>
    <t>雞蛋Q.青蔥.菜甫.炒</t>
    <phoneticPr fontId="1" type="noConversion"/>
  </si>
  <si>
    <t>敏豆.絞肉.炒</t>
    <phoneticPr fontId="1" type="noConversion"/>
  </si>
  <si>
    <t>柴魚.豆腐.煮</t>
    <phoneticPr fontId="1" type="noConversion"/>
  </si>
  <si>
    <t>小米飯</t>
    <phoneticPr fontId="1" type="noConversion"/>
  </si>
  <si>
    <t>香烤翅小腿*2</t>
    <phoneticPr fontId="1" type="noConversion"/>
  </si>
  <si>
    <t>三杯油豆腐</t>
    <phoneticPr fontId="1" type="noConversion"/>
  </si>
  <si>
    <t>香菇燒賣</t>
    <phoneticPr fontId="1" type="noConversion"/>
  </si>
  <si>
    <t>玉米濃湯</t>
    <phoneticPr fontId="1" type="noConversion"/>
  </si>
  <si>
    <t>翅小腿C.烤</t>
    <phoneticPr fontId="1" type="noConversion"/>
  </si>
  <si>
    <t>油豆腐.炒</t>
    <phoneticPr fontId="1" type="noConversion"/>
  </si>
  <si>
    <t>香菇Q.燒賣C.蒸</t>
    <phoneticPr fontId="1" type="noConversion"/>
  </si>
  <si>
    <t>玉米粒.胡蘿蔔.馬鈴薯.雞蛋.煮</t>
    <phoneticPr fontId="1" type="noConversion"/>
  </si>
  <si>
    <t>叉燒肉</t>
    <phoneticPr fontId="1" type="noConversion"/>
  </si>
  <si>
    <t>蔬菜河粉</t>
    <phoneticPr fontId="1" type="noConversion"/>
  </si>
  <si>
    <t>玉米雞丁</t>
    <phoneticPr fontId="1" type="noConversion"/>
  </si>
  <si>
    <t>海芽蛋花湯</t>
    <phoneticPr fontId="1" type="noConversion"/>
  </si>
  <si>
    <t>蔬菜Q.絞肉Q.河粉.炒</t>
    <phoneticPr fontId="1" type="noConversion"/>
  </si>
  <si>
    <t>玉米粒Q.雞丁.炒</t>
    <phoneticPr fontId="1" type="noConversion"/>
  </si>
  <si>
    <t>海帶芽.雞蛋.煮</t>
    <phoneticPr fontId="1" type="noConversion"/>
  </si>
  <si>
    <t>黑芝麻飯</t>
    <phoneticPr fontId="1" type="noConversion"/>
  </si>
  <si>
    <t>敏豆肉絲</t>
    <phoneticPr fontId="1" type="noConversion"/>
  </si>
  <si>
    <t>鐵板豆腐</t>
    <phoneticPr fontId="1" type="noConversion"/>
  </si>
  <si>
    <t>味噌蔬菜湯</t>
    <phoneticPr fontId="1" type="noConversion"/>
  </si>
  <si>
    <t>雞翅C.紅燒</t>
    <phoneticPr fontId="1" type="noConversion"/>
  </si>
  <si>
    <t>敏豆Q.肉絲Q.炒</t>
    <phoneticPr fontId="1" type="noConversion"/>
  </si>
  <si>
    <t>味噌.蔬菜.煮</t>
    <phoneticPr fontId="1" type="noConversion"/>
  </si>
  <si>
    <t>鹹酥雞</t>
    <phoneticPr fontId="1" type="noConversion"/>
  </si>
  <si>
    <t>開陽青菜</t>
    <phoneticPr fontId="1" type="noConversion"/>
  </si>
  <si>
    <t>油瓜絞肉</t>
    <phoneticPr fontId="1" type="noConversion"/>
  </si>
  <si>
    <t>雞丁.炸</t>
    <phoneticPr fontId="1" type="noConversion"/>
  </si>
  <si>
    <t>青菜Q.蝦米.炒</t>
    <phoneticPr fontId="1" type="noConversion"/>
  </si>
  <si>
    <t>油瓜.絞肉Q.炒</t>
    <phoneticPr fontId="1" type="noConversion"/>
  </si>
  <si>
    <t>冬瓜.薑.煮</t>
    <phoneticPr fontId="1" type="noConversion"/>
  </si>
  <si>
    <t>塔香肉片</t>
    <phoneticPr fontId="1" type="noConversion"/>
  </si>
  <si>
    <t>香菇蒸蛋</t>
    <phoneticPr fontId="1" type="noConversion"/>
  </si>
  <si>
    <t>蘿蔔燜肉</t>
    <phoneticPr fontId="1" type="noConversion"/>
  </si>
  <si>
    <t>肉片Q.九層塔.炒</t>
    <phoneticPr fontId="1" type="noConversion"/>
  </si>
  <si>
    <t>香菇Q.雞蛋Q.蒸</t>
    <phoneticPr fontId="1" type="noConversion"/>
  </si>
  <si>
    <t>白蘿蔔Q.豬肉Q.炒</t>
    <phoneticPr fontId="1" type="noConversion"/>
  </si>
  <si>
    <t>叉燒肉.烤</t>
  </si>
  <si>
    <t>雞肉飯</t>
    <phoneticPr fontId="1" type="noConversion"/>
  </si>
  <si>
    <t>泡菜麵</t>
    <phoneticPr fontId="1" type="noConversion"/>
  </si>
  <si>
    <t>香鬆飯</t>
    <phoneticPr fontId="1" type="noConversion"/>
  </si>
  <si>
    <t>香菇青菜</t>
    <phoneticPr fontId="1" type="noConversion"/>
  </si>
  <si>
    <t>香菇Q.青菜Q.炒</t>
    <phoneticPr fontId="1" type="noConversion"/>
  </si>
  <si>
    <t>鈣</t>
    <phoneticPr fontId="1" type="noConversion"/>
  </si>
  <si>
    <t>鈉</t>
    <phoneticPr fontId="1" type="noConversion"/>
  </si>
  <si>
    <t>開陽白菜</t>
    <phoneticPr fontId="1" type="noConversion"/>
  </si>
  <si>
    <t>大白菜Q.蝦米.炒</t>
    <phoneticPr fontId="1" type="noConversion"/>
  </si>
  <si>
    <t>玉米絞肉</t>
    <phoneticPr fontId="1" type="noConversion"/>
  </si>
  <si>
    <t>玉米粒Q.絞肉Q.炒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</si>
</sst>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4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14"/>
      <color rgb="FFFF0000"/>
      <name val="標楷體"/>
      <family val="4"/>
      <charset val="136"/>
    </font>
    <font>
      <sz val="14"/>
      <name val="Senty Cream Puff 新蒂泡芙体"/>
      <family val="4"/>
      <charset val="136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7" applyNumberFormat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18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17" borderId="13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20" fillId="0" borderId="3" xfId="0" applyFont="1" applyBorder="1" applyAlignment="1">
      <alignment horizontal="center" vertical="center" shrinkToFit="1"/>
    </xf>
    <xf numFmtId="0" fontId="20" fillId="0" borderId="17" xfId="0" applyFont="1" applyBorder="1" applyAlignment="1">
      <alignment horizontal="center" vertical="center" shrinkToFit="1"/>
    </xf>
    <xf numFmtId="0" fontId="20" fillId="0" borderId="17" xfId="0" applyFont="1" applyBorder="1" applyAlignment="1">
      <alignment horizontal="center" vertical="center" shrinkToFit="1"/>
    </xf>
    <xf numFmtId="0" fontId="20" fillId="0" borderId="4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 shrinkToFit="1"/>
    </xf>
    <xf numFmtId="0" fontId="21" fillId="0" borderId="5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1" fillId="0" borderId="1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 shrinkToFi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left" vertical="center" shrinkToFit="1"/>
    </xf>
    <xf numFmtId="49" fontId="21" fillId="0" borderId="17" xfId="0" applyNumberFormat="1" applyFont="1" applyBorder="1" applyAlignment="1">
      <alignment horizontal="center" vertical="center" shrinkToFit="1"/>
    </xf>
    <xf numFmtId="0" fontId="21" fillId="0" borderId="17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 shrinkToFit="1"/>
    </xf>
    <xf numFmtId="0" fontId="21" fillId="0" borderId="18" xfId="0" applyFont="1" applyBorder="1" applyAlignment="1">
      <alignment horizontal="center" vertical="center" shrinkToFit="1"/>
    </xf>
    <xf numFmtId="0" fontId="21" fillId="0" borderId="18" xfId="0" applyFont="1" applyFill="1" applyBorder="1" applyAlignment="1">
      <alignment horizontal="center" vertical="center" shrinkToFit="1"/>
    </xf>
    <xf numFmtId="0" fontId="21" fillId="0" borderId="3" xfId="0" applyFont="1" applyFill="1" applyBorder="1" applyAlignment="1">
      <alignment horizontal="center" vertical="center" shrinkToFit="1"/>
    </xf>
    <xf numFmtId="0" fontId="21" fillId="0" borderId="17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49" fontId="21" fillId="0" borderId="4" xfId="0" applyNumberFormat="1" applyFont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 shrinkToFit="1"/>
    </xf>
    <xf numFmtId="0" fontId="21" fillId="24" borderId="4" xfId="0" applyFont="1" applyFill="1" applyBorder="1" applyAlignment="1">
      <alignment horizontal="center" vertical="center" shrinkToFit="1"/>
    </xf>
    <xf numFmtId="0" fontId="21" fillId="26" borderId="4" xfId="0" applyFont="1" applyFill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 wrapText="1" shrinkToFit="1"/>
    </xf>
    <xf numFmtId="0" fontId="21" fillId="0" borderId="20" xfId="0" applyFont="1" applyBorder="1" applyAlignment="1">
      <alignment horizontal="center" vertical="center" shrinkToFit="1"/>
    </xf>
    <xf numFmtId="0" fontId="21" fillId="0" borderId="20" xfId="0" applyFont="1" applyFill="1" applyBorder="1" applyAlignment="1">
      <alignment horizontal="center" vertical="center" shrinkToFit="1"/>
    </xf>
    <xf numFmtId="0" fontId="21" fillId="0" borderId="4" xfId="0" applyFont="1" applyFill="1" applyBorder="1" applyAlignment="1">
      <alignment horizontal="center" vertical="center" shrinkToFit="1"/>
    </xf>
    <xf numFmtId="0" fontId="21" fillId="0" borderId="4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0" fontId="21" fillId="0" borderId="16" xfId="0" applyFont="1" applyBorder="1" applyAlignment="1">
      <alignment horizontal="center" vertical="center" shrinkToFit="1"/>
    </xf>
    <xf numFmtId="0" fontId="21" fillId="0" borderId="3" xfId="0" applyFont="1" applyFill="1" applyBorder="1" applyAlignment="1">
      <alignment horizontal="center" vertical="center" wrapText="1" shrinkToFit="1"/>
    </xf>
    <xf numFmtId="0" fontId="21" fillId="0" borderId="3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 vertical="center" shrinkToFit="1"/>
    </xf>
    <xf numFmtId="0" fontId="21" fillId="0" borderId="4" xfId="0" applyFont="1" applyFill="1" applyBorder="1" applyAlignment="1">
      <alignment horizontal="center" vertical="center" wrapText="1" shrinkToFit="1"/>
    </xf>
    <xf numFmtId="0" fontId="21" fillId="0" borderId="0" xfId="0" applyFont="1" applyAlignment="1">
      <alignment horizontal="center" vertical="center"/>
    </xf>
    <xf numFmtId="0" fontId="21" fillId="0" borderId="3" xfId="0" applyFont="1" applyBorder="1" applyAlignment="1">
      <alignment horizontal="center" vertical="center" wrapText="1" shrinkToFit="1"/>
    </xf>
    <xf numFmtId="0" fontId="21" fillId="0" borderId="3" xfId="0" applyFont="1" applyFill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 shrinkToFit="1"/>
    </xf>
    <xf numFmtId="49" fontId="21" fillId="0" borderId="3" xfId="0" applyNumberFormat="1" applyFont="1" applyBorder="1" applyAlignment="1">
      <alignment horizontal="center" vertical="center" shrinkToFit="1"/>
    </xf>
    <xf numFmtId="0" fontId="21" fillId="0" borderId="15" xfId="0" applyFont="1" applyBorder="1" applyAlignment="1">
      <alignment horizontal="center" vertical="center" shrinkToFit="1"/>
    </xf>
    <xf numFmtId="49" fontId="21" fillId="0" borderId="22" xfId="0" applyNumberFormat="1" applyFont="1" applyBorder="1" applyAlignment="1">
      <alignment horizontal="center" vertical="center" shrinkToFit="1"/>
    </xf>
    <xf numFmtId="0" fontId="21" fillId="0" borderId="22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 shrinkToFit="1"/>
    </xf>
    <xf numFmtId="0" fontId="21" fillId="0" borderId="25" xfId="0" applyFont="1" applyBorder="1" applyAlignment="1">
      <alignment horizontal="center" vertical="center" shrinkToFit="1"/>
    </xf>
    <xf numFmtId="0" fontId="21" fillId="24" borderId="22" xfId="0" applyFont="1" applyFill="1" applyBorder="1" applyAlignment="1">
      <alignment horizontal="center" vertical="center" shrinkToFit="1"/>
    </xf>
    <xf numFmtId="0" fontId="21" fillId="0" borderId="22" xfId="0" applyFont="1" applyBorder="1" applyAlignment="1">
      <alignment horizontal="center" vertical="center" wrapText="1" shrinkToFit="1"/>
    </xf>
    <xf numFmtId="0" fontId="21" fillId="0" borderId="23" xfId="0" applyFont="1" applyBorder="1" applyAlignment="1">
      <alignment horizontal="center" vertical="center" shrinkToFit="1"/>
    </xf>
    <xf numFmtId="0" fontId="21" fillId="0" borderId="22" xfId="0" applyFont="1" applyFill="1" applyBorder="1" applyAlignment="1">
      <alignment horizontal="center" vertical="center" shrinkToFit="1"/>
    </xf>
    <xf numFmtId="0" fontId="21" fillId="0" borderId="22" xfId="0" applyFont="1" applyFill="1" applyBorder="1" applyAlignment="1">
      <alignment horizontal="center" vertical="center" shrinkToFit="1"/>
    </xf>
    <xf numFmtId="0" fontId="21" fillId="0" borderId="22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24" borderId="18" xfId="0" applyFont="1" applyFill="1" applyBorder="1" applyAlignment="1">
      <alignment horizontal="center" vertical="center" shrinkToFit="1"/>
    </xf>
    <xf numFmtId="0" fontId="21" fillId="0" borderId="24" xfId="0" applyFont="1" applyFill="1" applyBorder="1" applyAlignment="1">
      <alignment horizontal="center" vertical="center" shrinkToFit="1"/>
    </xf>
    <xf numFmtId="0" fontId="21" fillId="0" borderId="17" xfId="0" applyFont="1" applyFill="1" applyBorder="1" applyAlignment="1">
      <alignment horizontal="center" vertical="center" shrinkToFit="1"/>
    </xf>
    <xf numFmtId="49" fontId="21" fillId="0" borderId="1" xfId="0" applyNumberFormat="1" applyFont="1" applyBorder="1" applyAlignment="1">
      <alignment horizontal="center" vertical="center" shrinkToFit="1"/>
    </xf>
    <xf numFmtId="0" fontId="21" fillId="24" borderId="20" xfId="0" applyFont="1" applyFill="1" applyBorder="1" applyAlignment="1">
      <alignment horizontal="center" vertical="center" shrinkToFit="1"/>
    </xf>
    <xf numFmtId="0" fontId="21" fillId="0" borderId="17" xfId="0" applyFont="1" applyFill="1" applyBorder="1" applyAlignment="1">
      <alignment horizontal="center" vertical="center" shrinkToFit="1"/>
    </xf>
    <xf numFmtId="0" fontId="21" fillId="24" borderId="0" xfId="0" applyFont="1" applyFill="1" applyAlignment="1">
      <alignment horizontal="center" vertical="center" shrinkToFit="1"/>
    </xf>
    <xf numFmtId="49" fontId="21" fillId="0" borderId="21" xfId="0" applyNumberFormat="1" applyFont="1" applyBorder="1" applyAlignment="1">
      <alignment horizontal="center" vertical="center" shrinkToFit="1"/>
    </xf>
    <xf numFmtId="0" fontId="21" fillId="24" borderId="25" xfId="0" applyFont="1" applyFill="1" applyBorder="1" applyAlignment="1">
      <alignment horizontal="center" vertical="center" shrinkToFit="1"/>
    </xf>
    <xf numFmtId="0" fontId="21" fillId="26" borderId="22" xfId="0" applyFont="1" applyFill="1" applyBorder="1" applyAlignment="1">
      <alignment horizontal="center" vertical="center" shrinkToFit="1"/>
    </xf>
    <xf numFmtId="0" fontId="21" fillId="25" borderId="4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 shrinkToFit="1"/>
    </xf>
    <xf numFmtId="0" fontId="21" fillId="0" borderId="0" xfId="0" applyFont="1" applyFill="1" applyAlignment="1">
      <alignment horizontal="center" vertical="center" wrapText="1" shrinkToFit="1"/>
    </xf>
    <xf numFmtId="0" fontId="20" fillId="24" borderId="17" xfId="0" applyFont="1" applyFill="1" applyBorder="1" applyAlignment="1">
      <alignment horizontal="center" vertical="center" shrinkToFit="1"/>
    </xf>
    <xf numFmtId="0" fontId="20" fillId="26" borderId="17" xfId="0" applyFont="1" applyFill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25" borderId="3" xfId="0" applyFont="1" applyFill="1" applyBorder="1" applyAlignment="1">
      <alignment horizontal="center" vertical="center"/>
    </xf>
    <xf numFmtId="0" fontId="20" fillId="0" borderId="15" xfId="0" applyFont="1" applyBorder="1" applyAlignment="1">
      <alignment horizontal="center" vertical="center" shrinkToFit="1"/>
    </xf>
    <xf numFmtId="0" fontId="20" fillId="24" borderId="3" xfId="0" applyFont="1" applyFill="1" applyBorder="1" applyAlignment="1">
      <alignment horizontal="center" vertical="center" shrinkToFit="1"/>
    </xf>
    <xf numFmtId="0" fontId="20" fillId="24" borderId="24" xfId="0" applyFont="1" applyFill="1" applyBorder="1" applyAlignment="1">
      <alignment horizontal="center" vertical="center" shrinkToFit="1"/>
    </xf>
    <xf numFmtId="0" fontId="20" fillId="24" borderId="15" xfId="0" applyFont="1" applyFill="1" applyBorder="1" applyAlignment="1">
      <alignment horizontal="center" vertical="center" shrinkToFit="1"/>
    </xf>
    <xf numFmtId="0" fontId="20" fillId="26" borderId="3" xfId="0" applyFont="1" applyFill="1" applyBorder="1" applyAlignment="1">
      <alignment horizontal="center" vertical="center" shrinkToFit="1"/>
    </xf>
    <xf numFmtId="0" fontId="20" fillId="25" borderId="3" xfId="0" applyFont="1" applyFill="1" applyBorder="1" applyAlignment="1">
      <alignment horizontal="center" vertical="center" shrinkToFit="1"/>
    </xf>
  </cellXfs>
  <cellStyles count="44">
    <cellStyle name="20% - 輔色1 2" xfId="2"/>
    <cellStyle name="20% - 輔色2 2" xfId="3"/>
    <cellStyle name="20% - 輔色3 2" xfId="4"/>
    <cellStyle name="20% - 輔色4 2" xfId="5"/>
    <cellStyle name="20% - 輔色5 2" xfId="6"/>
    <cellStyle name="20% - 輔色6 2" xfId="7"/>
    <cellStyle name="40% - 輔色1 2" xfId="8"/>
    <cellStyle name="40% - 輔色2 2" xfId="9"/>
    <cellStyle name="40% - 輔色3 2" xfId="10"/>
    <cellStyle name="40% - 輔色4 2" xfId="11"/>
    <cellStyle name="40% - 輔色5 2" xfId="12"/>
    <cellStyle name="40% - 輔色6 2" xfId="13"/>
    <cellStyle name="60% - 輔色1 2" xfId="14"/>
    <cellStyle name="60% - 輔色2 2" xfId="15"/>
    <cellStyle name="60% - 輔色3 2" xfId="16"/>
    <cellStyle name="60% - 輔色4 2" xfId="17"/>
    <cellStyle name="60% - 輔色5 2" xfId="18"/>
    <cellStyle name="60% - 輔色6 2" xfId="19"/>
    <cellStyle name="一般" xfId="0" builtinId="0"/>
    <cellStyle name="一般 2" xfId="1"/>
    <cellStyle name="千分位 2" xfId="43"/>
    <cellStyle name="中等 2" xfId="20"/>
    <cellStyle name="合計 2" xfId="21"/>
    <cellStyle name="好 2" xfId="22"/>
    <cellStyle name="計算方式 2" xfId="23"/>
    <cellStyle name="連結的儲存格 2" xfId="24"/>
    <cellStyle name="備註 2" xfId="25"/>
    <cellStyle name="說明文字 2" xfId="26"/>
    <cellStyle name="輔色1 2" xfId="27"/>
    <cellStyle name="輔色2 2" xfId="28"/>
    <cellStyle name="輔色3 2" xfId="29"/>
    <cellStyle name="輔色4 2" xfId="30"/>
    <cellStyle name="輔色5 2" xfId="31"/>
    <cellStyle name="輔色6 2" xfId="32"/>
    <cellStyle name="標題 1 2" xfId="34"/>
    <cellStyle name="標題 2 2" xfId="35"/>
    <cellStyle name="標題 3 2" xfId="36"/>
    <cellStyle name="標題 4 2" xfId="37"/>
    <cellStyle name="標題 5" xfId="33"/>
    <cellStyle name="輸入 2" xfId="38"/>
    <cellStyle name="輸出 2" xfId="39"/>
    <cellStyle name="檢查儲存格 2" xfId="40"/>
    <cellStyle name="壞 2" xfId="41"/>
    <cellStyle name="警告文字 2" xfId="42"/>
  </cellStyles>
  <dxfs count="0"/>
  <tableStyles count="0" defaultTableStyle="TableStyleMedium2" defaultPivotStyle="PivotStyleLight16"/>
  <colors>
    <mruColors>
      <color rgb="FF0000FF"/>
      <color rgb="FFCC0066"/>
      <color rgb="FFFFCCCC"/>
      <color rgb="FFFF99CC"/>
      <color rgb="FFFF9999"/>
      <color rgb="FF99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35582" cy="645583"/>
    <xdr:sp macro="" textlink="">
      <xdr:nvSpPr>
        <xdr:cNvPr id="5" name="矩形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0" y="0"/>
          <a:ext cx="9535582" cy="645583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4800" b="1" cap="none" spc="0" baseline="0">
              <a:ln>
                <a:prstDash val="solid"/>
              </a:ln>
              <a:solidFill>
                <a:srgbClr val="0000FF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國琳團膳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33CC33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111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年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月菜單  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CC0066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青埔國中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FFC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endParaRPr lang="zh-TW" altLang="en-US" sz="4800" b="1" cap="none" spc="0" baseline="0">
            <a:ln>
              <a:prstDash val="solid"/>
            </a:ln>
            <a:solidFill>
              <a:srgbClr val="FFC000"/>
            </a:solidFill>
            <a:effectLst>
              <a:outerShdw blurRad="88000" dist="50800" dir="5040000" algn="tl">
                <a:schemeClr val="bg1"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1485900</xdr:colOff>
      <xdr:row>0</xdr:row>
      <xdr:rowOff>660400</xdr:rowOff>
    </xdr:from>
    <xdr:ext cx="3542619" cy="625941"/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>
          <a:off x="6642100" y="660400"/>
          <a:ext cx="3542619" cy="625941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提供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3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章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1Q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及非基改食材</a:t>
          </a:r>
          <a:endParaRPr lang="en-US" altLang="zh-TW" sz="1600" b="1" cap="none" spc="0">
            <a:ln>
              <a:prstDash val="solid"/>
            </a:ln>
            <a:solidFill>
              <a:sysClr val="windowText" lastClr="000000"/>
            </a:solidFill>
            <a:effectLst>
              <a:outerShdw blurRad="88000" dist="50800" dir="5040000" algn="tl">
                <a:schemeClr val="bg1">
                  <a:alpha val="45000"/>
                </a:schemeClr>
              </a:outerShdw>
            </a:effectLst>
            <a:latin typeface="華康兒風體W4" panose="020F0400000000000000" pitchFamily="34" charset="-120"/>
            <a:ea typeface="華康兒風體W4" panose="020F0400000000000000" pitchFamily="34" charset="-120"/>
          </a:endParaRPr>
        </a:p>
        <a:p>
          <a:pPr algn="ctr"/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(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+mj-ea"/>
              <a:ea typeface="+mj-ea"/>
            </a:rPr>
            <a:t>8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年級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 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細明體" panose="02020509000000000000" pitchFamily="49" charset="-120"/>
              <a:ea typeface="細明體" panose="02020509000000000000" pitchFamily="49" charset="-120"/>
            </a:rPr>
            <a:t>+907-912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)</a:t>
          </a:r>
          <a:endParaRPr lang="zh-TW" altLang="en-US" sz="1600" b="1" cap="none" spc="0">
            <a:ln>
              <a:prstDash val="solid"/>
            </a:ln>
            <a:solidFill>
              <a:sysClr val="windowText" lastClr="000000"/>
            </a:solidFill>
            <a:effectLst>
              <a:outerShdw blurRad="88000" dist="50800" dir="5040000" algn="tl">
                <a:schemeClr val="bg1">
                  <a:alpha val="45000"/>
                </a:schemeClr>
              </a:outerShdw>
            </a:effectLst>
            <a:latin typeface="華康兒風體W4" panose="020F0400000000000000" pitchFamily="34" charset="-120"/>
            <a:ea typeface="華康兒風體W4" panose="020F0400000000000000" pitchFamily="34" charset="-120"/>
          </a:endParaRPr>
        </a:p>
      </xdr:txBody>
    </xdr:sp>
    <xdr:clientData/>
  </xdr:oneCellAnchor>
  <xdr:oneCellAnchor>
    <xdr:from>
      <xdr:col>2</xdr:col>
      <xdr:colOff>265538</xdr:colOff>
      <xdr:row>30</xdr:row>
      <xdr:rowOff>0</xdr:rowOff>
    </xdr:from>
    <xdr:ext cx="184730" cy="359137"/>
    <xdr:sp macro="" textlink="">
      <xdr:nvSpPr>
        <xdr:cNvPr id="7" name="矩形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1078338" y="8026400"/>
          <a:ext cx="184730" cy="35913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endParaRPr lang="zh-TW" altLang="en-US" sz="1600" b="1" cap="none" spc="0">
            <a:ln>
              <a:prstDash val="solid"/>
            </a:ln>
            <a:solidFill>
              <a:sysClr val="windowText" lastClr="000000"/>
            </a:solidFill>
            <a:effectLst>
              <a:outerShdw blurRad="88000" dist="50800" dir="5040000" algn="tl">
                <a:schemeClr val="bg1">
                  <a:alpha val="45000"/>
                </a:schemeClr>
              </a:outerShdw>
            </a:effectLst>
            <a:latin typeface="華康兒風體W4" panose="020F0400000000000000" pitchFamily="34" charset="-120"/>
            <a:ea typeface="華康兒風體W4" panose="020F0400000000000000" pitchFamily="34" charset="-120"/>
          </a:endParaRPr>
        </a:p>
      </xdr:txBody>
    </xdr:sp>
    <xdr:clientData/>
  </xdr:oneCellAnchor>
  <xdr:oneCellAnchor>
    <xdr:from>
      <xdr:col>0</xdr:col>
      <xdr:colOff>0</xdr:colOff>
      <xdr:row>30</xdr:row>
      <xdr:rowOff>0</xdr:rowOff>
    </xdr:from>
    <xdr:ext cx="2396407" cy="359137"/>
    <xdr:sp macro="" textlink="">
      <xdr:nvSpPr>
        <xdr:cNvPr id="9" name="矩形 8">
          <a:extLst>
            <a:ext uri="{FF2B5EF4-FFF2-40B4-BE49-F238E27FC236}">
              <a16:creationId xmlns:a16="http://schemas.microsoft.com/office/drawing/2014/main" xmlns="" id="{8CD13014-5CA6-40A0-B7B8-9FB171C6CB58}"/>
            </a:ext>
          </a:extLst>
        </xdr:cNvPr>
        <xdr:cNvSpPr/>
      </xdr:nvSpPr>
      <xdr:spPr>
        <a:xfrm>
          <a:off x="3964176" y="8128000"/>
          <a:ext cx="2396407" cy="359137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endParaRPr lang="zh-TW" altLang="en-US" sz="1600" b="1" cap="none" spc="0">
            <a:ln>
              <a:prstDash val="solid"/>
            </a:ln>
            <a:solidFill>
              <a:srgbClr val="FF0000"/>
            </a:solidFill>
            <a:effectLst>
              <a:outerShdw blurRad="88000" dist="50800" dir="5040000" algn="tl">
                <a:schemeClr val="bg1">
                  <a:alpha val="45000"/>
                </a:schemeClr>
              </a:outerShdw>
            </a:effectLst>
            <a:latin typeface="華康兒風體W4" panose="020F0400000000000000" pitchFamily="34" charset="-120"/>
            <a:ea typeface="華康兒風體W4" panose="020F0400000000000000" pitchFamily="34" charset="-120"/>
          </a:endParaRPr>
        </a:p>
      </xdr:txBody>
    </xdr:sp>
    <xdr:clientData/>
  </xdr:oneCellAnchor>
  <xdr:oneCellAnchor>
    <xdr:from>
      <xdr:col>4</xdr:col>
      <xdr:colOff>338666</xdr:colOff>
      <xdr:row>0</xdr:row>
      <xdr:rowOff>783167</xdr:rowOff>
    </xdr:from>
    <xdr:ext cx="2396407" cy="359137"/>
    <xdr:sp macro="" textlink="">
      <xdr:nvSpPr>
        <xdr:cNvPr id="10" name="矩形 9">
          <a:extLst>
            <a:ext uri="{FF2B5EF4-FFF2-40B4-BE49-F238E27FC236}">
              <a16:creationId xmlns:a16="http://schemas.microsoft.com/office/drawing/2014/main" xmlns="" id="{17E0A26A-078A-40F9-9849-10EB2FED76C0}"/>
            </a:ext>
          </a:extLst>
        </xdr:cNvPr>
        <xdr:cNvSpPr/>
      </xdr:nvSpPr>
      <xdr:spPr>
        <a:xfrm>
          <a:off x="3682999" y="783167"/>
          <a:ext cx="2396407" cy="359137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600" b="1" cap="none" spc="0">
              <a:ln>
                <a:prstDash val="solid"/>
              </a:ln>
              <a:solidFill>
                <a:srgbClr val="FF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★提供臺灣國產豬肉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1"/>
  <sheetViews>
    <sheetView tabSelected="1" zoomScale="75" zoomScaleNormal="75" workbookViewId="0">
      <selection activeCell="F9" sqref="F9"/>
    </sheetView>
  </sheetViews>
  <sheetFormatPr defaultRowHeight="19.5"/>
  <cols>
    <col min="1" max="1" width="5.25" style="76" customWidth="1"/>
    <col min="2" max="2" width="5.25" style="10" customWidth="1"/>
    <col min="3" max="3" width="15.625" style="76" customWidth="1"/>
    <col min="4" max="5" width="20.625" style="76" customWidth="1"/>
    <col min="6" max="6" width="20.625" style="10" customWidth="1"/>
    <col min="7" max="7" width="6" style="77" customWidth="1"/>
    <col min="8" max="8" width="20.625" style="10" customWidth="1"/>
    <col min="9" max="17" width="2.625" style="10" customWidth="1"/>
    <col min="18" max="16384" width="9" style="10"/>
  </cols>
  <sheetData>
    <row r="1" spans="1:23" ht="96.75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23" ht="38.25" customHeight="1">
      <c r="A2" s="11" t="s">
        <v>0</v>
      </c>
      <c r="B2" s="12" t="s">
        <v>1</v>
      </c>
      <c r="C2" s="11" t="s">
        <v>6</v>
      </c>
      <c r="D2" s="11" t="s">
        <v>7</v>
      </c>
      <c r="E2" s="13" t="s">
        <v>8</v>
      </c>
      <c r="F2" s="14"/>
      <c r="G2" s="15" t="s">
        <v>2</v>
      </c>
      <c r="H2" s="12" t="s">
        <v>9</v>
      </c>
      <c r="I2" s="16" t="s">
        <v>22</v>
      </c>
      <c r="J2" s="16" t="s">
        <v>146</v>
      </c>
      <c r="K2" s="16" t="s">
        <v>147</v>
      </c>
      <c r="L2" s="16" t="s">
        <v>13</v>
      </c>
      <c r="M2" s="16" t="s">
        <v>3</v>
      </c>
      <c r="N2" s="16" t="s">
        <v>4</v>
      </c>
      <c r="O2" s="16" t="s">
        <v>5</v>
      </c>
      <c r="P2" s="16" t="s">
        <v>10</v>
      </c>
      <c r="Q2" s="16" t="s">
        <v>11</v>
      </c>
      <c r="R2" s="17"/>
      <c r="S2" s="17"/>
      <c r="T2" s="17"/>
      <c r="U2" s="17"/>
      <c r="V2" s="17"/>
      <c r="W2" s="17"/>
    </row>
    <row r="3" spans="1:23" ht="23.1" customHeight="1">
      <c r="A3" s="18" t="s">
        <v>31</v>
      </c>
      <c r="B3" s="19" t="s">
        <v>15</v>
      </c>
      <c r="C3" s="3" t="s">
        <v>37</v>
      </c>
      <c r="D3" s="2" t="s">
        <v>38</v>
      </c>
      <c r="E3" s="78" t="s">
        <v>39</v>
      </c>
      <c r="F3" s="79" t="s">
        <v>40</v>
      </c>
      <c r="G3" s="20" t="s">
        <v>19</v>
      </c>
      <c r="H3" s="21" t="s">
        <v>41</v>
      </c>
      <c r="I3" s="22"/>
      <c r="J3" s="23">
        <v>351</v>
      </c>
      <c r="K3" s="23">
        <v>850</v>
      </c>
      <c r="L3" s="24">
        <v>6.3</v>
      </c>
      <c r="M3" s="24">
        <v>2.5</v>
      </c>
      <c r="N3" s="24">
        <v>2</v>
      </c>
      <c r="O3" s="24">
        <v>2.2999999999999998</v>
      </c>
      <c r="P3" s="24">
        <f>L3*70+M3*75+N3*25+O3*45</f>
        <v>782</v>
      </c>
      <c r="Q3" s="25" t="s">
        <v>12</v>
      </c>
    </row>
    <row r="4" spans="1:23" ht="28.5" customHeight="1">
      <c r="A4" s="26"/>
      <c r="B4" s="27"/>
      <c r="C4" s="4"/>
      <c r="D4" s="28" t="s">
        <v>42</v>
      </c>
      <c r="E4" s="29" t="s">
        <v>43</v>
      </c>
      <c r="F4" s="30" t="s">
        <v>44</v>
      </c>
      <c r="G4" s="31"/>
      <c r="H4" s="32" t="s">
        <v>45</v>
      </c>
      <c r="I4" s="33"/>
      <c r="J4" s="34"/>
      <c r="K4" s="34"/>
      <c r="L4" s="35"/>
      <c r="M4" s="35"/>
      <c r="N4" s="35"/>
      <c r="O4" s="35"/>
      <c r="P4" s="35"/>
      <c r="Q4" s="36"/>
    </row>
    <row r="5" spans="1:23" ht="23.1" customHeight="1">
      <c r="A5" s="18" t="s">
        <v>32</v>
      </c>
      <c r="B5" s="37" t="s">
        <v>16</v>
      </c>
      <c r="C5" s="3" t="s">
        <v>46</v>
      </c>
      <c r="D5" s="2" t="s">
        <v>47</v>
      </c>
      <c r="E5" s="80" t="s">
        <v>48</v>
      </c>
      <c r="F5" s="2" t="s">
        <v>144</v>
      </c>
      <c r="G5" s="20" t="s">
        <v>20</v>
      </c>
      <c r="H5" s="21" t="s">
        <v>49</v>
      </c>
      <c r="I5" s="22"/>
      <c r="J5" s="23">
        <v>350</v>
      </c>
      <c r="K5" s="23">
        <v>343</v>
      </c>
      <c r="L5" s="24">
        <v>6.5</v>
      </c>
      <c r="M5" s="24">
        <v>2.5</v>
      </c>
      <c r="N5" s="24">
        <v>2</v>
      </c>
      <c r="O5" s="24">
        <v>2.2999999999999998</v>
      </c>
      <c r="P5" s="24">
        <f>L5*70+M5*75+N5*25+O5*45</f>
        <v>796</v>
      </c>
      <c r="Q5" s="25" t="s">
        <v>12</v>
      </c>
    </row>
    <row r="6" spans="1:23" ht="26.25" customHeight="1">
      <c r="A6" s="26"/>
      <c r="B6" s="27"/>
      <c r="C6" s="4"/>
      <c r="D6" s="28" t="s">
        <v>50</v>
      </c>
      <c r="E6" s="32" t="s">
        <v>51</v>
      </c>
      <c r="F6" s="28" t="s">
        <v>145</v>
      </c>
      <c r="G6" s="31"/>
      <c r="H6" s="32" t="s">
        <v>52</v>
      </c>
      <c r="I6" s="33"/>
      <c r="J6" s="34"/>
      <c r="K6" s="34"/>
      <c r="L6" s="35"/>
      <c r="M6" s="35"/>
      <c r="N6" s="35"/>
      <c r="O6" s="35"/>
      <c r="P6" s="35"/>
      <c r="Q6" s="36"/>
    </row>
    <row r="7" spans="1:23" ht="23.1" customHeight="1">
      <c r="A7" s="18" t="s">
        <v>23</v>
      </c>
      <c r="B7" s="19" t="s">
        <v>17</v>
      </c>
      <c r="C7" s="5" t="s">
        <v>141</v>
      </c>
      <c r="D7" s="2" t="s">
        <v>53</v>
      </c>
      <c r="E7" s="81" t="s">
        <v>54</v>
      </c>
      <c r="F7" s="78" t="s">
        <v>55</v>
      </c>
      <c r="G7" s="20" t="s">
        <v>21</v>
      </c>
      <c r="H7" s="39" t="s">
        <v>63</v>
      </c>
      <c r="I7" s="40"/>
      <c r="J7" s="23">
        <v>310</v>
      </c>
      <c r="K7" s="23">
        <v>357</v>
      </c>
      <c r="L7" s="41">
        <v>6.3</v>
      </c>
      <c r="M7" s="41">
        <v>2.5</v>
      </c>
      <c r="N7" s="41">
        <v>2</v>
      </c>
      <c r="O7" s="41">
        <v>2.4</v>
      </c>
      <c r="P7" s="41">
        <f>L7*70+M7*75+N7*25+O7*45</f>
        <v>786.5</v>
      </c>
      <c r="Q7" s="42" t="s">
        <v>12</v>
      </c>
    </row>
    <row r="8" spans="1:23" ht="27.75" customHeight="1">
      <c r="A8" s="26"/>
      <c r="B8" s="27"/>
      <c r="C8" s="6"/>
      <c r="D8" s="28" t="s">
        <v>57</v>
      </c>
      <c r="E8" s="43" t="s">
        <v>58</v>
      </c>
      <c r="F8" s="29" t="s">
        <v>59</v>
      </c>
      <c r="G8" s="31"/>
      <c r="H8" s="32" t="s">
        <v>66</v>
      </c>
      <c r="I8" s="44"/>
      <c r="J8" s="34"/>
      <c r="K8" s="34"/>
      <c r="L8" s="35"/>
      <c r="M8" s="35"/>
      <c r="N8" s="35"/>
      <c r="O8" s="35"/>
      <c r="P8" s="35"/>
      <c r="Q8" s="36"/>
    </row>
    <row r="9" spans="1:23" ht="23.1" customHeight="1">
      <c r="A9" s="18" t="s">
        <v>24</v>
      </c>
      <c r="B9" s="19" t="s">
        <v>18</v>
      </c>
      <c r="C9" s="3" t="s">
        <v>37</v>
      </c>
      <c r="D9" s="82" t="s">
        <v>61</v>
      </c>
      <c r="E9" s="83" t="s">
        <v>150</v>
      </c>
      <c r="F9" s="84" t="s">
        <v>62</v>
      </c>
      <c r="G9" s="46" t="s">
        <v>20</v>
      </c>
      <c r="H9" s="38" t="s">
        <v>56</v>
      </c>
      <c r="I9" s="47"/>
      <c r="J9" s="23">
        <v>312</v>
      </c>
      <c r="K9" s="23">
        <v>850</v>
      </c>
      <c r="L9" s="24">
        <v>6.3</v>
      </c>
      <c r="M9" s="24">
        <v>2.4</v>
      </c>
      <c r="N9" s="24">
        <v>2</v>
      </c>
      <c r="O9" s="24">
        <v>2.5</v>
      </c>
      <c r="P9" s="24">
        <f>L9*70+M9*75+N9*25+O9*45</f>
        <v>783.5</v>
      </c>
      <c r="Q9" s="25" t="s">
        <v>12</v>
      </c>
    </row>
    <row r="10" spans="1:23" ht="19.5" customHeight="1">
      <c r="A10" s="26"/>
      <c r="B10" s="27"/>
      <c r="C10" s="4"/>
      <c r="D10" s="45" t="s">
        <v>64</v>
      </c>
      <c r="E10" s="48" t="s">
        <v>151</v>
      </c>
      <c r="F10" s="30" t="s">
        <v>65</v>
      </c>
      <c r="G10" s="31"/>
      <c r="H10" s="32" t="s">
        <v>60</v>
      </c>
      <c r="I10" s="49"/>
      <c r="J10" s="34"/>
      <c r="K10" s="34"/>
      <c r="L10" s="35"/>
      <c r="M10" s="35"/>
      <c r="N10" s="35"/>
      <c r="O10" s="35"/>
      <c r="P10" s="35"/>
      <c r="Q10" s="36"/>
    </row>
    <row r="11" spans="1:23" ht="23.1" customHeight="1">
      <c r="A11" s="50" t="s">
        <v>25</v>
      </c>
      <c r="B11" s="37" t="s">
        <v>14</v>
      </c>
      <c r="C11" s="7" t="s">
        <v>67</v>
      </c>
      <c r="D11" s="1" t="s">
        <v>68</v>
      </c>
      <c r="E11" s="85" t="s">
        <v>54</v>
      </c>
      <c r="F11" s="86" t="s">
        <v>69</v>
      </c>
      <c r="G11" s="46" t="s">
        <v>20</v>
      </c>
      <c r="H11" s="51" t="s">
        <v>70</v>
      </c>
      <c r="I11" s="47"/>
      <c r="J11" s="23">
        <v>334</v>
      </c>
      <c r="K11" s="23">
        <v>846</v>
      </c>
      <c r="L11" s="41">
        <v>6.2</v>
      </c>
      <c r="M11" s="41">
        <v>2.4</v>
      </c>
      <c r="N11" s="41">
        <v>2</v>
      </c>
      <c r="O11" s="41">
        <v>2.4</v>
      </c>
      <c r="P11" s="41">
        <f>L11*70+M11*75+N11*25+O11*45</f>
        <v>772</v>
      </c>
      <c r="Q11" s="42" t="s">
        <v>12</v>
      </c>
    </row>
    <row r="12" spans="1:23" ht="30" customHeight="1" thickBot="1">
      <c r="A12" s="52"/>
      <c r="B12" s="53"/>
      <c r="C12" s="8"/>
      <c r="D12" s="54" t="s">
        <v>71</v>
      </c>
      <c r="E12" s="55" t="s">
        <v>58</v>
      </c>
      <c r="F12" s="56" t="s">
        <v>72</v>
      </c>
      <c r="G12" s="57"/>
      <c r="H12" s="58" t="s">
        <v>73</v>
      </c>
      <c r="I12" s="59"/>
      <c r="J12" s="60"/>
      <c r="K12" s="60"/>
      <c r="L12" s="61"/>
      <c r="M12" s="61"/>
      <c r="N12" s="61"/>
      <c r="O12" s="61"/>
      <c r="P12" s="61"/>
      <c r="Q12" s="62"/>
    </row>
    <row r="13" spans="1:23" ht="23.1" customHeight="1">
      <c r="A13" s="26" t="s">
        <v>33</v>
      </c>
      <c r="B13" s="63" t="s">
        <v>15</v>
      </c>
      <c r="C13" s="3" t="s">
        <v>74</v>
      </c>
      <c r="D13" s="2" t="s">
        <v>75</v>
      </c>
      <c r="E13" s="87" t="s">
        <v>76</v>
      </c>
      <c r="F13" s="2" t="s">
        <v>77</v>
      </c>
      <c r="G13" s="20" t="s">
        <v>19</v>
      </c>
      <c r="H13" s="64" t="s">
        <v>78</v>
      </c>
      <c r="I13" s="65"/>
      <c r="J13" s="66">
        <v>356</v>
      </c>
      <c r="K13" s="66">
        <v>860</v>
      </c>
      <c r="L13" s="24">
        <v>6.3</v>
      </c>
      <c r="M13" s="24">
        <v>2.4</v>
      </c>
      <c r="N13" s="24">
        <v>2</v>
      </c>
      <c r="O13" s="24">
        <v>2.4</v>
      </c>
      <c r="P13" s="24">
        <f>L13*70+M13*75+N13*25+O13*45</f>
        <v>779</v>
      </c>
      <c r="Q13" s="25" t="s">
        <v>12</v>
      </c>
    </row>
    <row r="14" spans="1:23" ht="33" customHeight="1">
      <c r="A14" s="67"/>
      <c r="B14" s="27"/>
      <c r="C14" s="4"/>
      <c r="D14" s="28" t="s">
        <v>79</v>
      </c>
      <c r="E14" s="29" t="s">
        <v>80</v>
      </c>
      <c r="F14" s="28" t="s">
        <v>81</v>
      </c>
      <c r="G14" s="31"/>
      <c r="H14" s="68" t="s">
        <v>82</v>
      </c>
      <c r="I14" s="49"/>
      <c r="J14" s="34"/>
      <c r="K14" s="34"/>
      <c r="L14" s="35"/>
      <c r="M14" s="35"/>
      <c r="N14" s="35"/>
      <c r="O14" s="35"/>
      <c r="P14" s="35"/>
      <c r="Q14" s="36"/>
    </row>
    <row r="15" spans="1:23" ht="23.1" customHeight="1">
      <c r="A15" s="67" t="s">
        <v>34</v>
      </c>
      <c r="B15" s="37" t="s">
        <v>16</v>
      </c>
      <c r="C15" s="3" t="s">
        <v>37</v>
      </c>
      <c r="D15" s="2" t="s">
        <v>83</v>
      </c>
      <c r="E15" s="80" t="s">
        <v>84</v>
      </c>
      <c r="F15" s="2" t="s">
        <v>85</v>
      </c>
      <c r="G15" s="20" t="s">
        <v>20</v>
      </c>
      <c r="H15" s="21" t="s">
        <v>93</v>
      </c>
      <c r="I15" s="69"/>
      <c r="J15" s="23">
        <v>313</v>
      </c>
      <c r="K15" s="23">
        <v>851</v>
      </c>
      <c r="L15" s="24">
        <v>6.5</v>
      </c>
      <c r="M15" s="24">
        <v>2.4</v>
      </c>
      <c r="N15" s="24">
        <v>2</v>
      </c>
      <c r="O15" s="24">
        <v>2.4</v>
      </c>
      <c r="P15" s="24">
        <f t="shared" ref="P15" si="0">L15*70+M15*75+N15*25+O15*45</f>
        <v>793</v>
      </c>
      <c r="Q15" s="25" t="s">
        <v>12</v>
      </c>
    </row>
    <row r="16" spans="1:23" ht="25.5" customHeight="1">
      <c r="A16" s="67"/>
      <c r="B16" s="27"/>
      <c r="C16" s="4"/>
      <c r="D16" s="28" t="s">
        <v>87</v>
      </c>
      <c r="E16" s="32" t="s">
        <v>88</v>
      </c>
      <c r="F16" s="28" t="s">
        <v>89</v>
      </c>
      <c r="G16" s="31"/>
      <c r="H16" s="32" t="s">
        <v>96</v>
      </c>
      <c r="I16" s="49"/>
      <c r="J16" s="34"/>
      <c r="K16" s="34"/>
      <c r="L16" s="35"/>
      <c r="M16" s="35"/>
      <c r="N16" s="35"/>
      <c r="O16" s="35"/>
      <c r="P16" s="35"/>
      <c r="Q16" s="36"/>
    </row>
    <row r="17" spans="1:17" ht="23.1" customHeight="1">
      <c r="A17" s="67" t="s">
        <v>26</v>
      </c>
      <c r="B17" s="37" t="s">
        <v>17</v>
      </c>
      <c r="C17" s="5" t="s">
        <v>142</v>
      </c>
      <c r="D17" s="1" t="s">
        <v>91</v>
      </c>
      <c r="E17" s="85" t="s">
        <v>92</v>
      </c>
      <c r="F17" s="1" t="s">
        <v>148</v>
      </c>
      <c r="G17" s="20" t="s">
        <v>21</v>
      </c>
      <c r="H17" s="39" t="s">
        <v>86</v>
      </c>
      <c r="I17" s="40"/>
      <c r="J17" s="23">
        <v>356</v>
      </c>
      <c r="K17" s="23">
        <v>813</v>
      </c>
      <c r="L17" s="41">
        <v>6.4</v>
      </c>
      <c r="M17" s="41">
        <v>2.4</v>
      </c>
      <c r="N17" s="41">
        <v>2</v>
      </c>
      <c r="O17" s="41">
        <v>2.5</v>
      </c>
      <c r="P17" s="41">
        <f t="shared" ref="P17" si="1">L17*70+M17*75+N17*25+O17*45</f>
        <v>790.5</v>
      </c>
      <c r="Q17" s="42" t="s">
        <v>12</v>
      </c>
    </row>
    <row r="18" spans="1:17" ht="24.75" customHeight="1">
      <c r="A18" s="67"/>
      <c r="B18" s="27"/>
      <c r="C18" s="6"/>
      <c r="D18" s="28" t="s">
        <v>94</v>
      </c>
      <c r="E18" s="43" t="s">
        <v>95</v>
      </c>
      <c r="F18" s="28" t="s">
        <v>149</v>
      </c>
      <c r="G18" s="31"/>
      <c r="H18" s="32" t="s">
        <v>90</v>
      </c>
      <c r="I18" s="44"/>
      <c r="J18" s="34"/>
      <c r="K18" s="34"/>
      <c r="L18" s="35"/>
      <c r="M18" s="35"/>
      <c r="N18" s="35"/>
      <c r="O18" s="35"/>
      <c r="P18" s="35"/>
      <c r="Q18" s="36"/>
    </row>
    <row r="19" spans="1:17" ht="23.1" customHeight="1">
      <c r="A19" s="67" t="s">
        <v>27</v>
      </c>
      <c r="B19" s="37" t="s">
        <v>18</v>
      </c>
      <c r="C19" s="3" t="s">
        <v>37</v>
      </c>
      <c r="D19" s="2" t="s">
        <v>97</v>
      </c>
      <c r="E19" s="81" t="s">
        <v>98</v>
      </c>
      <c r="F19" s="2" t="s">
        <v>99</v>
      </c>
      <c r="G19" s="46" t="s">
        <v>20</v>
      </c>
      <c r="H19" s="70" t="s">
        <v>100</v>
      </c>
      <c r="I19" s="69"/>
      <c r="J19" s="23">
        <v>347</v>
      </c>
      <c r="K19" s="23">
        <v>860</v>
      </c>
      <c r="L19" s="24">
        <v>6.3</v>
      </c>
      <c r="M19" s="24">
        <v>2.4</v>
      </c>
      <c r="N19" s="24">
        <v>2</v>
      </c>
      <c r="O19" s="24">
        <v>2.2999999999999998</v>
      </c>
      <c r="P19" s="24">
        <f>L19*70+M19*75+N19*25+O19*45</f>
        <v>774.5</v>
      </c>
      <c r="Q19" s="25" t="s">
        <v>12</v>
      </c>
    </row>
    <row r="20" spans="1:17" ht="28.5" customHeight="1">
      <c r="A20" s="67"/>
      <c r="B20" s="27"/>
      <c r="C20" s="4"/>
      <c r="D20" s="28" t="s">
        <v>50</v>
      </c>
      <c r="E20" s="43" t="s">
        <v>101</v>
      </c>
      <c r="F20" s="28" t="s">
        <v>102</v>
      </c>
      <c r="G20" s="31"/>
      <c r="H20" s="68" t="s">
        <v>103</v>
      </c>
      <c r="I20" s="49"/>
      <c r="J20" s="34"/>
      <c r="K20" s="34"/>
      <c r="L20" s="35"/>
      <c r="M20" s="35"/>
      <c r="N20" s="35"/>
      <c r="O20" s="35"/>
      <c r="P20" s="35"/>
      <c r="Q20" s="36"/>
    </row>
    <row r="21" spans="1:17" ht="23.1" customHeight="1">
      <c r="A21" s="67" t="s">
        <v>28</v>
      </c>
      <c r="B21" s="37" t="s">
        <v>14</v>
      </c>
      <c r="C21" s="7" t="s">
        <v>104</v>
      </c>
      <c r="D21" s="1" t="s">
        <v>105</v>
      </c>
      <c r="E21" s="88" t="s">
        <v>106</v>
      </c>
      <c r="F21" s="89" t="s">
        <v>107</v>
      </c>
      <c r="G21" s="46" t="s">
        <v>20</v>
      </c>
      <c r="H21" s="51" t="s">
        <v>108</v>
      </c>
      <c r="I21" s="47"/>
      <c r="J21" s="23">
        <v>359</v>
      </c>
      <c r="K21" s="23">
        <v>854</v>
      </c>
      <c r="L21" s="41">
        <v>6.4</v>
      </c>
      <c r="M21" s="41">
        <v>2.4</v>
      </c>
      <c r="N21" s="41">
        <v>2</v>
      </c>
      <c r="O21" s="41">
        <v>2.2999999999999998</v>
      </c>
      <c r="P21" s="41">
        <f>L21*70+M21*75+N21*25+O21*45</f>
        <v>781.5</v>
      </c>
      <c r="Q21" s="42" t="s">
        <v>12</v>
      </c>
    </row>
    <row r="22" spans="1:17" ht="24.75" customHeight="1" thickBot="1">
      <c r="A22" s="71"/>
      <c r="B22" s="53"/>
      <c r="C22" s="8"/>
      <c r="D22" s="54" t="s">
        <v>109</v>
      </c>
      <c r="E22" s="72" t="s">
        <v>110</v>
      </c>
      <c r="F22" s="73" t="s">
        <v>111</v>
      </c>
      <c r="G22" s="57"/>
      <c r="H22" s="58" t="s">
        <v>112</v>
      </c>
      <c r="I22" s="59"/>
      <c r="J22" s="60"/>
      <c r="K22" s="60"/>
      <c r="L22" s="61"/>
      <c r="M22" s="61"/>
      <c r="N22" s="61"/>
      <c r="O22" s="61"/>
      <c r="P22" s="61"/>
      <c r="Q22" s="62"/>
    </row>
    <row r="23" spans="1:17" ht="23.1" customHeight="1">
      <c r="A23" s="18" t="s">
        <v>35</v>
      </c>
      <c r="B23" s="19" t="s">
        <v>15</v>
      </c>
      <c r="C23" s="3" t="s">
        <v>37</v>
      </c>
      <c r="D23" s="2" t="s">
        <v>113</v>
      </c>
      <c r="E23" s="2" t="s">
        <v>114</v>
      </c>
      <c r="F23" s="2" t="s">
        <v>115</v>
      </c>
      <c r="G23" s="20" t="s">
        <v>19</v>
      </c>
      <c r="H23" s="21" t="s">
        <v>116</v>
      </c>
      <c r="I23" s="22"/>
      <c r="J23" s="66">
        <v>315</v>
      </c>
      <c r="K23" s="66">
        <v>823</v>
      </c>
      <c r="L23" s="24">
        <v>6.3</v>
      </c>
      <c r="M23" s="24">
        <v>2.4</v>
      </c>
      <c r="N23" s="24">
        <v>2</v>
      </c>
      <c r="O23" s="24">
        <v>2.4</v>
      </c>
      <c r="P23" s="24">
        <f>L23*70+M23*75+N23*25+O23*45</f>
        <v>779</v>
      </c>
      <c r="Q23" s="25" t="s">
        <v>12</v>
      </c>
    </row>
    <row r="24" spans="1:17" ht="29.25" customHeight="1">
      <c r="A24" s="26"/>
      <c r="B24" s="27"/>
      <c r="C24" s="4"/>
      <c r="D24" s="28" t="s">
        <v>140</v>
      </c>
      <c r="E24" s="32" t="s">
        <v>117</v>
      </c>
      <c r="F24" s="28" t="s">
        <v>118</v>
      </c>
      <c r="G24" s="31"/>
      <c r="H24" s="32" t="s">
        <v>119</v>
      </c>
      <c r="I24" s="33"/>
      <c r="J24" s="34"/>
      <c r="K24" s="34"/>
      <c r="L24" s="35"/>
      <c r="M24" s="35"/>
      <c r="N24" s="35"/>
      <c r="O24" s="35"/>
      <c r="P24" s="35"/>
      <c r="Q24" s="36"/>
    </row>
    <row r="25" spans="1:17" ht="23.1" customHeight="1">
      <c r="A25" s="18" t="s">
        <v>36</v>
      </c>
      <c r="B25" s="37" t="s">
        <v>16</v>
      </c>
      <c r="C25" s="3" t="s">
        <v>120</v>
      </c>
      <c r="D25" s="2" t="s">
        <v>53</v>
      </c>
      <c r="E25" s="80" t="s">
        <v>121</v>
      </c>
      <c r="F25" s="78" t="s">
        <v>122</v>
      </c>
      <c r="G25" s="20" t="s">
        <v>20</v>
      </c>
      <c r="H25" s="21" t="s">
        <v>123</v>
      </c>
      <c r="I25" s="22"/>
      <c r="J25" s="23">
        <v>354</v>
      </c>
      <c r="K25" s="23">
        <v>857</v>
      </c>
      <c r="L25" s="24">
        <v>6.5</v>
      </c>
      <c r="M25" s="24">
        <v>2.4</v>
      </c>
      <c r="N25" s="24">
        <v>2</v>
      </c>
      <c r="O25" s="24">
        <v>2.4</v>
      </c>
      <c r="P25" s="24">
        <f t="shared" ref="P25" si="2">L25*70+M25*75+N25*25+O25*45</f>
        <v>793</v>
      </c>
      <c r="Q25" s="25" t="s">
        <v>12</v>
      </c>
    </row>
    <row r="26" spans="1:17" ht="28.5" customHeight="1">
      <c r="A26" s="26"/>
      <c r="B26" s="27"/>
      <c r="C26" s="4"/>
      <c r="D26" s="28" t="s">
        <v>124</v>
      </c>
      <c r="E26" s="32" t="s">
        <v>125</v>
      </c>
      <c r="F26" s="29" t="s">
        <v>43</v>
      </c>
      <c r="G26" s="31"/>
      <c r="H26" s="32" t="s">
        <v>126</v>
      </c>
      <c r="I26" s="33"/>
      <c r="J26" s="34"/>
      <c r="K26" s="34"/>
      <c r="L26" s="35"/>
      <c r="M26" s="35"/>
      <c r="N26" s="35"/>
      <c r="O26" s="35"/>
      <c r="P26" s="35"/>
      <c r="Q26" s="36"/>
    </row>
    <row r="27" spans="1:17" ht="23.1" customHeight="1">
      <c r="A27" s="18" t="s">
        <v>29</v>
      </c>
      <c r="B27" s="37" t="s">
        <v>17</v>
      </c>
      <c r="C27" s="5" t="s">
        <v>143</v>
      </c>
      <c r="D27" s="90" t="s">
        <v>127</v>
      </c>
      <c r="E27" s="80" t="s">
        <v>128</v>
      </c>
      <c r="F27" s="1" t="s">
        <v>129</v>
      </c>
      <c r="G27" s="20" t="s">
        <v>21</v>
      </c>
      <c r="H27" s="39" t="s">
        <v>70</v>
      </c>
      <c r="I27" s="40"/>
      <c r="J27" s="23">
        <v>355</v>
      </c>
      <c r="K27" s="23">
        <v>859</v>
      </c>
      <c r="L27" s="41">
        <v>6.4</v>
      </c>
      <c r="M27" s="41">
        <v>2.4</v>
      </c>
      <c r="N27" s="41">
        <v>2</v>
      </c>
      <c r="O27" s="41">
        <v>2.5</v>
      </c>
      <c r="P27" s="41">
        <f t="shared" ref="P27" si="3">L27*70+M27*75+N27*25+O27*45</f>
        <v>790.5</v>
      </c>
      <c r="Q27" s="42" t="s">
        <v>12</v>
      </c>
    </row>
    <row r="28" spans="1:17" ht="27.75" customHeight="1">
      <c r="A28" s="26"/>
      <c r="B28" s="27"/>
      <c r="C28" s="6"/>
      <c r="D28" s="74" t="s">
        <v>130</v>
      </c>
      <c r="E28" s="32" t="s">
        <v>131</v>
      </c>
      <c r="F28" s="28" t="s">
        <v>132</v>
      </c>
      <c r="G28" s="31"/>
      <c r="H28" s="32" t="s">
        <v>133</v>
      </c>
      <c r="I28" s="44"/>
      <c r="J28" s="34"/>
      <c r="K28" s="34"/>
      <c r="L28" s="35"/>
      <c r="M28" s="35"/>
      <c r="N28" s="35"/>
      <c r="O28" s="35"/>
      <c r="P28" s="35"/>
      <c r="Q28" s="36"/>
    </row>
    <row r="29" spans="1:17" ht="23.1" customHeight="1">
      <c r="A29" s="18" t="s">
        <v>30</v>
      </c>
      <c r="B29" s="37" t="s">
        <v>18</v>
      </c>
      <c r="C29" s="3" t="s">
        <v>67</v>
      </c>
      <c r="D29" s="2" t="s">
        <v>134</v>
      </c>
      <c r="E29" s="81" t="s">
        <v>135</v>
      </c>
      <c r="F29" s="2" t="s">
        <v>136</v>
      </c>
      <c r="G29" s="46" t="s">
        <v>20</v>
      </c>
      <c r="H29" s="70" t="s">
        <v>100</v>
      </c>
      <c r="I29" s="40"/>
      <c r="J29" s="23">
        <v>339</v>
      </c>
      <c r="K29" s="23">
        <v>830</v>
      </c>
      <c r="L29" s="41">
        <v>6.4</v>
      </c>
      <c r="M29" s="41">
        <v>2.4</v>
      </c>
      <c r="N29" s="41">
        <v>2</v>
      </c>
      <c r="O29" s="41">
        <v>2.5</v>
      </c>
      <c r="P29" s="41">
        <f t="shared" ref="P29" si="4">L29*70+M29*75+N29*25+O29*45</f>
        <v>790.5</v>
      </c>
      <c r="Q29" s="42" t="s">
        <v>12</v>
      </c>
    </row>
    <row r="30" spans="1:17" ht="31.5" customHeight="1">
      <c r="A30" s="26"/>
      <c r="B30" s="27"/>
      <c r="C30" s="4"/>
      <c r="D30" s="28" t="s">
        <v>137</v>
      </c>
      <c r="E30" s="43" t="s">
        <v>138</v>
      </c>
      <c r="F30" s="28" t="s">
        <v>139</v>
      </c>
      <c r="G30" s="31"/>
      <c r="H30" s="68" t="s">
        <v>103</v>
      </c>
      <c r="I30" s="44"/>
      <c r="J30" s="34"/>
      <c r="K30" s="34"/>
      <c r="L30" s="35"/>
      <c r="M30" s="35"/>
      <c r="N30" s="35"/>
      <c r="O30" s="35"/>
      <c r="P30" s="35"/>
      <c r="Q30" s="36"/>
    </row>
    <row r="31" spans="1:17" ht="38.25" customHeight="1">
      <c r="A31" s="10"/>
      <c r="C31" s="10"/>
      <c r="D31" s="10"/>
      <c r="E31" s="10"/>
      <c r="G31" s="10"/>
    </row>
    <row r="32" spans="1:17" ht="23.1" customHeight="1">
      <c r="A32" s="10"/>
      <c r="C32" s="10"/>
      <c r="D32" s="10"/>
      <c r="E32" s="10"/>
      <c r="G32" s="10"/>
    </row>
    <row r="33" s="10" customFormat="1" ht="11.1" customHeight="1"/>
    <row r="34" s="10" customFormat="1" ht="23.1" customHeight="1"/>
    <row r="35" s="10" customFormat="1" ht="11.1" customHeight="1"/>
    <row r="36" s="10" customFormat="1" ht="23.1" customHeight="1"/>
    <row r="37" s="10" customFormat="1" ht="11.1" customHeight="1"/>
    <row r="38" s="10" customFormat="1" ht="23.1" customHeight="1"/>
    <row r="39" s="10" customFormat="1" ht="11.1" customHeight="1"/>
    <row r="40" s="10" customFormat="1" ht="23.1" customHeight="1"/>
    <row r="41" s="10" customFormat="1" ht="11.1" customHeight="1"/>
    <row r="42" s="10" customFormat="1" ht="23.1" customHeight="1"/>
    <row r="43" s="10" customFormat="1" ht="11.1" customHeight="1"/>
    <row r="44" s="10" customFormat="1" ht="23.1" customHeight="1"/>
    <row r="45" s="10" customFormat="1" ht="11.1" customHeight="1"/>
    <row r="46" s="10" customFormat="1" ht="23.1" customHeight="1"/>
    <row r="47" s="10" customFormat="1" ht="11.1" customHeight="1"/>
    <row r="48" s="10" customFormat="1" ht="23.1" customHeight="1"/>
    <row r="49" spans="1:7" ht="11.1" customHeight="1">
      <c r="A49" s="10"/>
      <c r="C49" s="10"/>
      <c r="D49" s="10"/>
      <c r="E49" s="10"/>
      <c r="G49" s="10"/>
    </row>
    <row r="50" spans="1:7" ht="23.1" customHeight="1">
      <c r="A50" s="10"/>
      <c r="C50" s="10"/>
      <c r="D50" s="10"/>
      <c r="E50" s="10"/>
      <c r="G50" s="10"/>
    </row>
    <row r="51" spans="1:7" ht="11.1" customHeight="1">
      <c r="A51" s="10"/>
      <c r="C51" s="10"/>
      <c r="D51" s="10"/>
      <c r="E51" s="10"/>
      <c r="G51" s="10"/>
    </row>
    <row r="52" spans="1:7" ht="23.1" customHeight="1">
      <c r="A52" s="10"/>
      <c r="C52" s="10"/>
      <c r="D52" s="10"/>
      <c r="E52" s="10"/>
      <c r="G52" s="10"/>
    </row>
    <row r="53" spans="1:7" ht="11.1" customHeight="1">
      <c r="A53" s="10"/>
      <c r="C53" s="10"/>
      <c r="D53" s="10"/>
      <c r="E53" s="10"/>
      <c r="G53" s="10"/>
    </row>
    <row r="54" spans="1:7" s="75" customFormat="1"/>
    <row r="55" spans="1:7" s="75" customFormat="1"/>
    <row r="56" spans="1:7">
      <c r="A56" s="10"/>
      <c r="C56" s="10"/>
      <c r="D56" s="10"/>
      <c r="E56" s="10"/>
      <c r="G56" s="10"/>
    </row>
    <row r="57" spans="1:7">
      <c r="A57" s="10"/>
      <c r="C57" s="10"/>
      <c r="D57" s="10"/>
      <c r="E57" s="10"/>
      <c r="G57" s="10"/>
    </row>
    <row r="58" spans="1:7">
      <c r="A58" s="10"/>
      <c r="C58" s="10"/>
      <c r="D58" s="10"/>
      <c r="E58" s="10"/>
      <c r="G58" s="10"/>
    </row>
    <row r="59" spans="1:7">
      <c r="A59" s="10"/>
      <c r="C59" s="10"/>
      <c r="D59" s="10"/>
      <c r="E59" s="10"/>
      <c r="G59" s="10"/>
    </row>
    <row r="60" spans="1:7">
      <c r="A60" s="10"/>
      <c r="C60" s="10"/>
      <c r="D60" s="10"/>
      <c r="E60" s="10"/>
      <c r="G60" s="10"/>
    </row>
    <row r="61" spans="1:7">
      <c r="A61" s="10"/>
      <c r="C61" s="10"/>
      <c r="D61" s="10"/>
      <c r="E61" s="10"/>
      <c r="G61" s="10"/>
    </row>
    <row r="62" spans="1:7">
      <c r="A62" s="10"/>
      <c r="C62" s="10"/>
      <c r="D62" s="10"/>
      <c r="E62" s="10"/>
      <c r="G62" s="10"/>
    </row>
    <row r="63" spans="1:7">
      <c r="A63" s="10"/>
      <c r="C63" s="10"/>
      <c r="D63" s="10"/>
      <c r="E63" s="10"/>
      <c r="G63" s="10"/>
    </row>
    <row r="64" spans="1:7">
      <c r="A64" s="10"/>
      <c r="C64" s="10"/>
      <c r="D64" s="10"/>
      <c r="E64" s="10"/>
      <c r="G64" s="10"/>
    </row>
    <row r="65" spans="1:7">
      <c r="A65" s="10"/>
      <c r="C65" s="10"/>
      <c r="D65" s="10"/>
      <c r="E65" s="10"/>
      <c r="G65" s="10"/>
    </row>
    <row r="66" spans="1:7">
      <c r="A66" s="10"/>
      <c r="C66" s="10"/>
      <c r="D66" s="10"/>
      <c r="E66" s="10"/>
      <c r="G66" s="10"/>
    </row>
    <row r="67" spans="1:7">
      <c r="A67" s="10"/>
      <c r="C67" s="10"/>
      <c r="D67" s="10"/>
      <c r="E67" s="10"/>
      <c r="G67" s="10"/>
    </row>
    <row r="68" spans="1:7">
      <c r="A68" s="10"/>
      <c r="C68" s="10"/>
      <c r="D68" s="10"/>
      <c r="E68" s="10"/>
      <c r="G68" s="10"/>
    </row>
    <row r="69" spans="1:7">
      <c r="A69" s="10"/>
      <c r="C69" s="10"/>
      <c r="D69" s="10"/>
      <c r="E69" s="10"/>
      <c r="G69" s="10"/>
    </row>
    <row r="70" spans="1:7">
      <c r="A70" s="10"/>
      <c r="C70" s="10"/>
      <c r="D70" s="10"/>
      <c r="E70" s="10"/>
      <c r="G70" s="10"/>
    </row>
    <row r="71" spans="1:7">
      <c r="A71" s="10"/>
      <c r="C71" s="10"/>
      <c r="D71" s="10"/>
      <c r="E71" s="10"/>
      <c r="G71" s="10"/>
    </row>
  </sheetData>
  <mergeCells count="175">
    <mergeCell ref="A19:A20"/>
    <mergeCell ref="B19:B20"/>
    <mergeCell ref="N21:N22"/>
    <mergeCell ref="R2:W2"/>
    <mergeCell ref="A11:A12"/>
    <mergeCell ref="B11:B12"/>
    <mergeCell ref="C11:C12"/>
    <mergeCell ref="G11:G12"/>
    <mergeCell ref="L11:L12"/>
    <mergeCell ref="M11:M12"/>
    <mergeCell ref="N11:N12"/>
    <mergeCell ref="O11:O12"/>
    <mergeCell ref="A5:A6"/>
    <mergeCell ref="G3:G4"/>
    <mergeCell ref="A3:A4"/>
    <mergeCell ref="A7:A8"/>
    <mergeCell ref="B7:B8"/>
    <mergeCell ref="B5:B6"/>
    <mergeCell ref="B3:B4"/>
    <mergeCell ref="Q3:Q4"/>
    <mergeCell ref="O3:O4"/>
    <mergeCell ref="P3:P4"/>
    <mergeCell ref="C9:C10"/>
    <mergeCell ref="G9:G10"/>
    <mergeCell ref="Q19:Q20"/>
    <mergeCell ref="P21:P22"/>
    <mergeCell ref="O15:O16"/>
    <mergeCell ref="P15:P16"/>
    <mergeCell ref="P13:P14"/>
    <mergeCell ref="O13:O14"/>
    <mergeCell ref="Q5:Q6"/>
    <mergeCell ref="Q7:Q8"/>
    <mergeCell ref="Q9:Q10"/>
    <mergeCell ref="P9:P10"/>
    <mergeCell ref="O5:O6"/>
    <mergeCell ref="P7:P8"/>
    <mergeCell ref="P5:P6"/>
    <mergeCell ref="O19:O20"/>
    <mergeCell ref="P19:P20"/>
    <mergeCell ref="Q21:Q22"/>
    <mergeCell ref="O9:O10"/>
    <mergeCell ref="O7:O8"/>
    <mergeCell ref="Q13:Q14"/>
    <mergeCell ref="Q15:Q16"/>
    <mergeCell ref="Q17:Q18"/>
    <mergeCell ref="O21:O22"/>
    <mergeCell ref="O17:O18"/>
    <mergeCell ref="P17:P18"/>
    <mergeCell ref="A1:P1"/>
    <mergeCell ref="E2:F2"/>
    <mergeCell ref="C3:C4"/>
    <mergeCell ref="L3:L4"/>
    <mergeCell ref="M3:M4"/>
    <mergeCell ref="P11:P12"/>
    <mergeCell ref="Q11:Q12"/>
    <mergeCell ref="I7:I8"/>
    <mergeCell ref="N9:N10"/>
    <mergeCell ref="N5:N6"/>
    <mergeCell ref="N7:N8"/>
    <mergeCell ref="L5:L6"/>
    <mergeCell ref="M5:M6"/>
    <mergeCell ref="M7:M8"/>
    <mergeCell ref="L9:L10"/>
    <mergeCell ref="N3:N4"/>
    <mergeCell ref="L7:L8"/>
    <mergeCell ref="M9:M10"/>
    <mergeCell ref="C5:C6"/>
    <mergeCell ref="C7:C8"/>
    <mergeCell ref="G7:G8"/>
    <mergeCell ref="B9:B10"/>
    <mergeCell ref="G5:G6"/>
    <mergeCell ref="A9:A10"/>
    <mergeCell ref="L15:L16"/>
    <mergeCell ref="M15:M16"/>
    <mergeCell ref="N15:N16"/>
    <mergeCell ref="C13:C14"/>
    <mergeCell ref="G17:G18"/>
    <mergeCell ref="L17:L18"/>
    <mergeCell ref="I17:I18"/>
    <mergeCell ref="G15:G16"/>
    <mergeCell ref="G13:G14"/>
    <mergeCell ref="L19:L20"/>
    <mergeCell ref="N23:N24"/>
    <mergeCell ref="A17:A18"/>
    <mergeCell ref="P23:P24"/>
    <mergeCell ref="B13:B14"/>
    <mergeCell ref="A15:A16"/>
    <mergeCell ref="B15:B16"/>
    <mergeCell ref="G19:G20"/>
    <mergeCell ref="M17:M18"/>
    <mergeCell ref="N17:N18"/>
    <mergeCell ref="M13:M14"/>
    <mergeCell ref="N13:N14"/>
    <mergeCell ref="B17:B18"/>
    <mergeCell ref="M19:M20"/>
    <mergeCell ref="N19:N20"/>
    <mergeCell ref="L13:L14"/>
    <mergeCell ref="C17:C18"/>
    <mergeCell ref="C15:C16"/>
    <mergeCell ref="C19:C20"/>
    <mergeCell ref="A21:A22"/>
    <mergeCell ref="B21:B22"/>
    <mergeCell ref="C21:C22"/>
    <mergeCell ref="G21:G22"/>
    <mergeCell ref="L21:L22"/>
    <mergeCell ref="M21:M22"/>
    <mergeCell ref="A13:A14"/>
    <mergeCell ref="Q23:Q24"/>
    <mergeCell ref="Q25:Q26"/>
    <mergeCell ref="M25:M26"/>
    <mergeCell ref="N25:N26"/>
    <mergeCell ref="O25:O26"/>
    <mergeCell ref="P25:P26"/>
    <mergeCell ref="A27:A28"/>
    <mergeCell ref="B27:B28"/>
    <mergeCell ref="C27:C28"/>
    <mergeCell ref="G27:G28"/>
    <mergeCell ref="A25:A26"/>
    <mergeCell ref="B25:B26"/>
    <mergeCell ref="C25:C26"/>
    <mergeCell ref="G25:G26"/>
    <mergeCell ref="L25:L26"/>
    <mergeCell ref="I27:I28"/>
    <mergeCell ref="A23:A24"/>
    <mergeCell ref="B23:B24"/>
    <mergeCell ref="C23:C24"/>
    <mergeCell ref="G23:G24"/>
    <mergeCell ref="L23:L24"/>
    <mergeCell ref="M23:M24"/>
    <mergeCell ref="L29:L30"/>
    <mergeCell ref="O23:O24"/>
    <mergeCell ref="N29:N30"/>
    <mergeCell ref="O29:O30"/>
    <mergeCell ref="Q27:Q28"/>
    <mergeCell ref="L27:L28"/>
    <mergeCell ref="M27:M28"/>
    <mergeCell ref="N27:N28"/>
    <mergeCell ref="O27:O28"/>
    <mergeCell ref="P27:P28"/>
    <mergeCell ref="P29:P30"/>
    <mergeCell ref="Q29:Q30"/>
    <mergeCell ref="A29:A30"/>
    <mergeCell ref="B29:B30"/>
    <mergeCell ref="C29:C30"/>
    <mergeCell ref="G29:G30"/>
    <mergeCell ref="M29:M30"/>
    <mergeCell ref="J3:J4"/>
    <mergeCell ref="K3:K4"/>
    <mergeCell ref="J5:J6"/>
    <mergeCell ref="K5:K6"/>
    <mergeCell ref="J7:J8"/>
    <mergeCell ref="K7:K8"/>
    <mergeCell ref="J9:J10"/>
    <mergeCell ref="K9:K10"/>
    <mergeCell ref="J11:J12"/>
    <mergeCell ref="K11:K12"/>
    <mergeCell ref="J13:J14"/>
    <mergeCell ref="K13:K14"/>
    <mergeCell ref="J15:J16"/>
    <mergeCell ref="K15:K16"/>
    <mergeCell ref="J17:J18"/>
    <mergeCell ref="K17:K18"/>
    <mergeCell ref="J19:J20"/>
    <mergeCell ref="K19:K20"/>
    <mergeCell ref="J21:J22"/>
    <mergeCell ref="K21:K22"/>
    <mergeCell ref="I29:I30"/>
    <mergeCell ref="J23:J24"/>
    <mergeCell ref="K23:K24"/>
    <mergeCell ref="J25:J26"/>
    <mergeCell ref="K25:K26"/>
    <mergeCell ref="J27:J28"/>
    <mergeCell ref="K27:K28"/>
    <mergeCell ref="J29:J30"/>
    <mergeCell ref="K29:K30"/>
  </mergeCells>
  <phoneticPr fontId="1" type="noConversion"/>
  <printOptions horizontalCentered="1"/>
  <pageMargins left="0" right="0" top="0" bottom="0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2021-12-22T00:37:47Z</cp:lastPrinted>
  <dcterms:created xsi:type="dcterms:W3CDTF">2015-02-17T05:19:18Z</dcterms:created>
  <dcterms:modified xsi:type="dcterms:W3CDTF">2021-12-22T00:37:57Z</dcterms:modified>
</cp:coreProperties>
</file>