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蔬菜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2" l="1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9" i="2"/>
  <c r="O7" i="2"/>
  <c r="O5" i="2"/>
  <c r="O3" i="2"/>
</calcChain>
</file>

<file path=xl/sharedStrings.xml><?xml version="1.0" encoding="utf-8"?>
<sst xmlns="http://schemas.openxmlformats.org/spreadsheetml/2006/main" count="310" uniqueCount="239">
  <si>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</si>
  <si>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</si>
  <si>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</si>
  <si>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</si>
  <si>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</si>
  <si>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</si>
  <si>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</si>
  <si>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</si>
  <si>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</si>
  <si>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</si>
  <si>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</si>
  <si>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</si>
  <si>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</si>
  <si>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</si>
  <si>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</si>
  <si>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</si>
  <si>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</si>
  <si>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</si>
  <si>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</si>
  <si>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</si>
  <si>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</si>
  <si>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</si>
  <si>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</si>
  <si>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</si>
  <si>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12/1</t>
    <phoneticPr fontId="1" type="noConversion"/>
  </si>
  <si>
    <t>12/2</t>
    <phoneticPr fontId="1" type="noConversion"/>
  </si>
  <si>
    <t>12/3</t>
    <phoneticPr fontId="1" type="noConversion"/>
  </si>
  <si>
    <t>12/6</t>
    <phoneticPr fontId="1" type="noConversion"/>
  </si>
  <si>
    <t>12/7</t>
  </si>
  <si>
    <t>12/8</t>
  </si>
  <si>
    <t>12/9</t>
  </si>
  <si>
    <t>12/10</t>
  </si>
  <si>
    <t>12/13</t>
    <phoneticPr fontId="1" type="noConversion"/>
  </si>
  <si>
    <t>12/14</t>
  </si>
  <si>
    <t>12/15</t>
  </si>
  <si>
    <t>12/16</t>
  </si>
  <si>
    <t>12/17</t>
  </si>
  <si>
    <t>12/20</t>
    <phoneticPr fontId="1" type="noConversion"/>
  </si>
  <si>
    <t>12/21</t>
  </si>
  <si>
    <t>12/22</t>
  </si>
  <si>
    <t>12/23</t>
  </si>
  <si>
    <t>12/24</t>
  </si>
  <si>
    <t>12/27</t>
    <phoneticPr fontId="1" type="noConversion"/>
  </si>
  <si>
    <t>12/28</t>
  </si>
  <si>
    <t>12/29</t>
  </si>
  <si>
    <t>12/30</t>
  </si>
  <si>
    <t>義大利麵</t>
    <phoneticPr fontId="1" type="noConversion"/>
  </si>
  <si>
    <t>香酥雞排</t>
    <phoneticPr fontId="1" type="noConversion"/>
  </si>
  <si>
    <t>雞排C.炸</t>
    <phoneticPr fontId="1" type="noConversion"/>
  </si>
  <si>
    <t>燴三鮮</t>
    <phoneticPr fontId="1" type="noConversion"/>
  </si>
  <si>
    <t>昆布湯</t>
    <phoneticPr fontId="1" type="noConversion"/>
  </si>
  <si>
    <t>昆布.玉米段.煮</t>
    <phoneticPr fontId="1" type="noConversion"/>
  </si>
  <si>
    <t>糙米飯</t>
    <phoneticPr fontId="1" type="noConversion"/>
  </si>
  <si>
    <t>燒烤雞腿</t>
    <phoneticPr fontId="1" type="noConversion"/>
  </si>
  <si>
    <t>蔬菜Q.胡蘿蔔Q.肉絲Q.燴</t>
    <phoneticPr fontId="1" type="noConversion"/>
  </si>
  <si>
    <t>雞腿C.烤</t>
    <phoneticPr fontId="1" type="noConversion"/>
  </si>
  <si>
    <t>芙蓉紅絲蛋</t>
    <phoneticPr fontId="1" type="noConversion"/>
  </si>
  <si>
    <t>胡蘿蔔Q.雞蛋Q.炒</t>
    <phoneticPr fontId="1" type="noConversion"/>
  </si>
  <si>
    <t>杏鮑菇燴瓜</t>
    <phoneticPr fontId="1" type="noConversion"/>
  </si>
  <si>
    <t>杏鮑菇Q.瓜Q.燴</t>
    <phoneticPr fontId="1" type="noConversion"/>
  </si>
  <si>
    <t>竹筍大骨湯</t>
    <phoneticPr fontId="1" type="noConversion"/>
  </si>
  <si>
    <t>竹筍.大骨.煮</t>
    <phoneticPr fontId="1" type="noConversion"/>
  </si>
  <si>
    <t>白飯</t>
    <phoneticPr fontId="1" type="noConversion"/>
  </si>
  <si>
    <t>花生豬腳</t>
    <phoneticPr fontId="1" type="noConversion"/>
  </si>
  <si>
    <t>花生.豬腳Q.肉丁Q.紅燒</t>
    <phoneticPr fontId="1" type="noConversion"/>
  </si>
  <si>
    <t>白醬洋芋</t>
    <phoneticPr fontId="1" type="noConversion"/>
  </si>
  <si>
    <t>馬鈴薯Q.胡蘿蔔Q.煮</t>
    <phoneticPr fontId="1" type="noConversion"/>
  </si>
  <si>
    <t>羅宋湯</t>
    <phoneticPr fontId="1" type="noConversion"/>
  </si>
  <si>
    <t>蔬菜.胡蘿蔔.雞蛋.煮</t>
    <phoneticPr fontId="1" type="noConversion"/>
  </si>
  <si>
    <t>紫米飯</t>
    <phoneticPr fontId="1" type="noConversion"/>
  </si>
  <si>
    <t>五香滷蛋</t>
    <phoneticPr fontId="1" type="noConversion"/>
  </si>
  <si>
    <t>雞蛋Q.魯</t>
    <phoneticPr fontId="1" type="noConversion"/>
  </si>
  <si>
    <t>白玉燒肉</t>
    <phoneticPr fontId="1" type="noConversion"/>
  </si>
  <si>
    <t>白蘿蔔Q.豬肉Q.燒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</si>
  <si>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</si>
  <si>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</si>
  <si>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什錦冬粉</t>
    <phoneticPr fontId="1" type="noConversion"/>
  </si>
  <si>
    <t>蔬菜Q.胡蘿蔔Q.冬粉.絞肉Q.炒</t>
    <phoneticPr fontId="1" type="noConversion"/>
  </si>
  <si>
    <t>味噌小魚豆腐湯</t>
    <phoneticPr fontId="1" type="noConversion"/>
  </si>
  <si>
    <t>味噌.小魚乾.豆腐.煮</t>
    <phoneticPr fontId="1" type="noConversion"/>
  </si>
  <si>
    <t>古早味香菇油飯</t>
    <phoneticPr fontId="1" type="noConversion"/>
  </si>
  <si>
    <t>蔥燒大排</t>
    <phoneticPr fontId="1" type="noConversion"/>
  </si>
  <si>
    <t>大排C.煮</t>
    <phoneticPr fontId="1" type="noConversion"/>
  </si>
  <si>
    <t>蒸蛋</t>
    <phoneticPr fontId="1" type="noConversion"/>
  </si>
  <si>
    <t>雞蛋Q.蒸</t>
    <phoneticPr fontId="1" type="noConversion"/>
  </si>
  <si>
    <t>佛跳牆</t>
    <phoneticPr fontId="1" type="noConversion"/>
  </si>
  <si>
    <t>大白菜Q.肉絲Q.芋頭Q.胡蘿蔔Q.煮</t>
    <phoneticPr fontId="1" type="noConversion"/>
  </si>
  <si>
    <t>番茄豆腐蛋花湯</t>
    <phoneticPr fontId="1" type="noConversion"/>
  </si>
  <si>
    <t>番茄.豆腐.雞蛋.煮</t>
    <phoneticPr fontId="1" type="noConversion"/>
  </si>
  <si>
    <t>小米飯</t>
    <phoneticPr fontId="1" type="noConversion"/>
  </si>
  <si>
    <t>鹹酥雞</t>
    <phoneticPr fontId="1" type="noConversion"/>
  </si>
  <si>
    <t>蟹黃燒賣</t>
    <phoneticPr fontId="1" type="noConversion"/>
  </si>
  <si>
    <t>燒賣C.蒸</t>
    <phoneticPr fontId="1" type="noConversion"/>
  </si>
  <si>
    <t>酸辣湯</t>
    <phoneticPr fontId="1" type="noConversion"/>
  </si>
  <si>
    <t>豆腐.竹筍.胡蘿蔔.雞蛋.煮</t>
    <phoneticPr fontId="1" type="noConversion"/>
  </si>
  <si>
    <t>古早味扣肉</t>
    <phoneticPr fontId="1" type="noConversion"/>
  </si>
  <si>
    <t>肉丁.煮</t>
    <phoneticPr fontId="1" type="noConversion"/>
  </si>
  <si>
    <t>玉米三色</t>
    <phoneticPr fontId="1" type="noConversion"/>
  </si>
  <si>
    <t>玉米粒Q.胡蘿蔔Q.馬鈴薯Q.絞肉Q.炒</t>
    <phoneticPr fontId="1" type="noConversion"/>
  </si>
  <si>
    <t>雞丁C.九層塔.炸</t>
    <phoneticPr fontId="1" type="noConversion"/>
  </si>
  <si>
    <t>香菇蘿蔔湯</t>
    <phoneticPr fontId="1" type="noConversion"/>
  </si>
  <si>
    <t>香菇.蘿蔔.煮</t>
    <phoneticPr fontId="1" type="noConversion"/>
  </si>
  <si>
    <t>地瓜飯</t>
    <phoneticPr fontId="1" type="noConversion"/>
  </si>
  <si>
    <t>番茄蛋</t>
    <phoneticPr fontId="1" type="noConversion"/>
  </si>
  <si>
    <t>番茄Q.雞蛋Q.炒</t>
    <phoneticPr fontId="1" type="noConversion"/>
  </si>
  <si>
    <t>大瓜雞湯</t>
    <phoneticPr fontId="1" type="noConversion"/>
  </si>
  <si>
    <t>大黃瓜.雞丁.煮</t>
    <phoneticPr fontId="1" type="noConversion"/>
  </si>
  <si>
    <t>焗烤野菇肉醬麵</t>
    <phoneticPr fontId="1" type="noConversion"/>
  </si>
  <si>
    <t>糖醋肉片</t>
    <phoneticPr fontId="1" type="noConversion"/>
  </si>
  <si>
    <t>肉片Q.炒</t>
    <phoneticPr fontId="1" type="noConversion"/>
  </si>
  <si>
    <t>雞絲金針菇鮮蔬</t>
    <phoneticPr fontId="1" type="noConversion"/>
  </si>
  <si>
    <t>雞絲Q.金針菇Q.蔬菜Q.炒</t>
    <phoneticPr fontId="1" type="noConversion"/>
  </si>
  <si>
    <t>冬瓜西米露</t>
    <phoneticPr fontId="1" type="noConversion"/>
  </si>
  <si>
    <t>冬瓜磚.西谷米.煮</t>
    <phoneticPr fontId="1" type="noConversion"/>
  </si>
  <si>
    <t>栗子雞丁</t>
    <phoneticPr fontId="1" type="noConversion"/>
  </si>
  <si>
    <t>栗子.雞丁C.炒</t>
    <phoneticPr fontId="1" type="noConversion"/>
  </si>
  <si>
    <t>香菇蒸蛋</t>
    <phoneticPr fontId="1" type="noConversion"/>
  </si>
  <si>
    <t>香菇Q.雞蛋Q.蒸</t>
    <phoneticPr fontId="1" type="noConversion"/>
  </si>
  <si>
    <t>肉骨茶湯</t>
    <phoneticPr fontId="1" type="noConversion"/>
  </si>
  <si>
    <t>肉骨茶包.蔬菜.煮</t>
    <phoneticPr fontId="1" type="noConversion"/>
  </si>
  <si>
    <t>肉燥油瓜</t>
    <phoneticPr fontId="1" type="noConversion"/>
  </si>
  <si>
    <t>絞肉Q.油瓜.炒</t>
    <phoneticPr fontId="1" type="noConversion"/>
  </si>
  <si>
    <t>蝦醬高麗</t>
    <phoneticPr fontId="1" type="noConversion"/>
  </si>
  <si>
    <t>蝦醬.高麗菜Q.胡蘿蔔Q.炒</t>
    <phoneticPr fontId="1" type="noConversion"/>
  </si>
  <si>
    <t>榨菜肉絲湯</t>
    <phoneticPr fontId="1" type="noConversion"/>
  </si>
  <si>
    <t>榨菜.肉絲.煮</t>
    <phoneticPr fontId="1" type="noConversion"/>
  </si>
  <si>
    <t>黑芝麻飯</t>
    <phoneticPr fontId="1" type="noConversion"/>
  </si>
  <si>
    <t>蒜泥爆豆腐</t>
    <phoneticPr fontId="1" type="noConversion"/>
  </si>
  <si>
    <t>蒜泥.豆腐.絞肉Q.炒</t>
    <phoneticPr fontId="1" type="noConversion"/>
  </si>
  <si>
    <t>洋芋濃湯</t>
    <phoneticPr fontId="1" type="noConversion"/>
  </si>
  <si>
    <t>馬鈴薯.胡蘿蔔.煮</t>
    <phoneticPr fontId="1" type="noConversion"/>
  </si>
  <si>
    <t>咖哩魚丁</t>
    <phoneticPr fontId="1" type="noConversion"/>
  </si>
  <si>
    <t>芹香白玉湯</t>
    <phoneticPr fontId="1" type="noConversion"/>
  </si>
  <si>
    <t>芹菜.白蘿蔔.煮</t>
    <phoneticPr fontId="1" type="noConversion"/>
  </si>
  <si>
    <t>肉燥肉圓</t>
    <phoneticPr fontId="1" type="noConversion"/>
  </si>
  <si>
    <t>絞肉Q.肉圓C.燴</t>
    <phoneticPr fontId="1" type="noConversion"/>
  </si>
  <si>
    <t>麥片飯</t>
    <phoneticPr fontId="1" type="noConversion"/>
  </si>
  <si>
    <t>大滷桶滷味</t>
    <phoneticPr fontId="1" type="noConversion"/>
  </si>
  <si>
    <t>紅白蘿蔔Q.油豆腐.滷</t>
    <phoneticPr fontId="1" type="noConversion"/>
  </si>
  <si>
    <t>冬瓜薑絲湯</t>
    <phoneticPr fontId="1" type="noConversion"/>
  </si>
  <si>
    <t>冬瓜.薑絲.煮</t>
    <phoneticPr fontId="1" type="noConversion"/>
  </si>
  <si>
    <t>滷雞腿</t>
    <phoneticPr fontId="1" type="noConversion"/>
  </si>
  <si>
    <t>雞腿C.滷</t>
    <phoneticPr fontId="1" type="noConversion"/>
  </si>
  <si>
    <t>梅干魯肉末</t>
    <phoneticPr fontId="1" type="noConversion"/>
  </si>
  <si>
    <t>梅乾菜.絞肉Q.滷</t>
    <phoneticPr fontId="1" type="noConversion"/>
  </si>
  <si>
    <t>咖哩洋芋</t>
    <phoneticPr fontId="1" type="noConversion"/>
  </si>
  <si>
    <t>竹筍排骨湯</t>
    <phoneticPr fontId="1" type="noConversion"/>
  </si>
  <si>
    <t>竹筍.排骨.煮</t>
    <phoneticPr fontId="1" type="noConversion"/>
  </si>
  <si>
    <t>玉米毛豆</t>
    <phoneticPr fontId="1" type="noConversion"/>
  </si>
  <si>
    <t>玉米粒Q.毛豆C.胡蘿蔔Q.炒</t>
    <phoneticPr fontId="1" type="noConversion"/>
  </si>
  <si>
    <t>日式味噌湯</t>
    <phoneticPr fontId="1" type="noConversion"/>
  </si>
  <si>
    <t>豆腐.味噌.煮</t>
    <phoneticPr fontId="1" type="noConversion"/>
  </si>
  <si>
    <t>鐵板燒豬排</t>
    <phoneticPr fontId="1" type="noConversion"/>
  </si>
  <si>
    <t>豬排.煮</t>
    <phoneticPr fontId="1" type="noConversion"/>
  </si>
  <si>
    <t>三絲蔬菜湯</t>
    <phoneticPr fontId="1" type="noConversion"/>
  </si>
  <si>
    <t>蔬菜.胡蘿蔔.木耳.煮</t>
    <phoneticPr fontId="1" type="noConversion"/>
  </si>
  <si>
    <t>紅豆湯圓</t>
    <phoneticPr fontId="1" type="noConversion"/>
  </si>
  <si>
    <t>湯圓.紅豆.煮</t>
    <phoneticPr fontId="1" type="noConversion"/>
  </si>
  <si>
    <t>白玉雞湯</t>
    <phoneticPr fontId="1" type="noConversion"/>
  </si>
  <si>
    <t>白蘿蔔.雞丁.煮</t>
    <phoneticPr fontId="1" type="noConversion"/>
  </si>
  <si>
    <t>客家小炒</t>
    <phoneticPr fontId="1" type="noConversion"/>
  </si>
  <si>
    <t>豆乾片.肉絲Q.炒</t>
    <phoneticPr fontId="1" type="noConversion"/>
  </si>
  <si>
    <t>蜜汁小排</t>
    <phoneticPr fontId="1" type="noConversion"/>
  </si>
  <si>
    <t>小排Q.炒</t>
    <phoneticPr fontId="1" type="noConversion"/>
  </si>
  <si>
    <t>紅燒魚</t>
    <phoneticPr fontId="1" type="noConversion"/>
  </si>
  <si>
    <t>竹筍肉絲</t>
    <phoneticPr fontId="1" type="noConversion"/>
  </si>
  <si>
    <t>水鯊魚丁Q.紅燒</t>
    <phoneticPr fontId="1" type="noConversion"/>
  </si>
  <si>
    <t>竹筍Q.肉絲Q.炒</t>
    <phoneticPr fontId="1" type="noConversion"/>
  </si>
  <si>
    <t>彩錦總匯</t>
    <phoneticPr fontId="1" type="noConversion"/>
  </si>
  <si>
    <t>蔬菜Q.肉絲Q.胡蘿蔔.炒</t>
    <phoneticPr fontId="1" type="noConversion"/>
  </si>
  <si>
    <t>菇菇燒冬瓜</t>
    <phoneticPr fontId="1" type="noConversion"/>
  </si>
  <si>
    <t>金針菇Q.冬瓜Q.燒</t>
    <phoneticPr fontId="1" type="noConversion"/>
  </si>
  <si>
    <t>五香雞翅</t>
    <phoneticPr fontId="1" type="noConversion"/>
  </si>
  <si>
    <t>乾片小魚</t>
    <phoneticPr fontId="1" type="noConversion"/>
  </si>
  <si>
    <t>豆干片.小魚乾.炒</t>
    <phoneticPr fontId="1" type="noConversion"/>
  </si>
  <si>
    <t>生薑肉片</t>
    <phoneticPr fontId="1" type="noConversion"/>
  </si>
  <si>
    <t>肉絲青菜</t>
    <phoneticPr fontId="1" type="noConversion"/>
  </si>
  <si>
    <t>肉絲Q.青菜Q.炒</t>
    <phoneticPr fontId="1" type="noConversion"/>
  </si>
  <si>
    <t>香菇青菜</t>
    <phoneticPr fontId="1" type="noConversion"/>
  </si>
  <si>
    <t>香菇Q.青菜Q.炒</t>
    <phoneticPr fontId="1" type="noConversion"/>
  </si>
  <si>
    <t>番茄玉米</t>
    <phoneticPr fontId="1" type="noConversion"/>
  </si>
  <si>
    <t>番茄Q.玉米粒Q.炒.</t>
    <phoneticPr fontId="1" type="noConversion"/>
  </si>
  <si>
    <t>咕咾肉</t>
    <phoneticPr fontId="1" type="noConversion"/>
  </si>
  <si>
    <t>肉丁Q.煮</t>
    <phoneticPr fontId="1" type="noConversion"/>
  </si>
  <si>
    <t>五香扣肉</t>
    <phoneticPr fontId="1" type="noConversion"/>
  </si>
  <si>
    <t>花枝丸燒</t>
    <phoneticPr fontId="1" type="noConversion"/>
  </si>
  <si>
    <t>花枝丸.煮</t>
    <phoneticPr fontId="1" type="noConversion"/>
  </si>
  <si>
    <t>紅仁炒蛋</t>
    <phoneticPr fontId="1" type="noConversion"/>
  </si>
  <si>
    <t>芋香大白</t>
    <phoneticPr fontId="1" type="noConversion"/>
  </si>
  <si>
    <t>芋頭Q.大白菜Q.胡蘿蔔Q.炒</t>
    <phoneticPr fontId="1" type="noConversion"/>
  </si>
  <si>
    <t>肉絲鮮蔬</t>
    <phoneticPr fontId="1" type="noConversion"/>
  </si>
  <si>
    <t>魚丁Q.炒</t>
    <phoneticPr fontId="1" type="noConversion"/>
  </si>
  <si>
    <t>肉絲Q.蔬菜Q.胡蘿蔔Q.炒</t>
    <phoneticPr fontId="1" type="noConversion"/>
  </si>
  <si>
    <t>芋頭西米露</t>
    <phoneticPr fontId="1" type="noConversion"/>
  </si>
  <si>
    <t>芋頭.西谷米.煮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</si>
  <si>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</si>
  <si>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綠豆地瓜湯</t>
    <phoneticPr fontId="1" type="noConversion"/>
  </si>
  <si>
    <t>綠豆.地瓜.煮</t>
    <phoneticPr fontId="1" type="noConversion"/>
  </si>
  <si>
    <t>花生雞丁</t>
    <phoneticPr fontId="1" type="noConversion"/>
  </si>
  <si>
    <t>花生.雞丁Q.炒</t>
    <phoneticPr fontId="1" type="noConversion"/>
  </si>
  <si>
    <t>燒賣地瓜</t>
    <phoneticPr fontId="1" type="noConversion"/>
  </si>
  <si>
    <t>燒賣C.地瓜Q.蒸</t>
    <phoneticPr fontId="1" type="noConversion"/>
  </si>
  <si>
    <t>番茄Q.玉米粒Q.絞肉Q.炒</t>
    <phoneticPr fontId="1" type="noConversion"/>
  </si>
  <si>
    <t>鈣</t>
    <phoneticPr fontId="1" type="noConversion"/>
  </si>
  <si>
    <t>鈉</t>
    <phoneticPr fontId="1" type="noConversion"/>
  </si>
  <si>
    <t>雞翅.魯</t>
    <phoneticPr fontId="1" type="noConversion"/>
  </si>
  <si>
    <t>滷雞排</t>
    <phoneticPr fontId="1" type="noConversion"/>
  </si>
  <si>
    <t>雞排C.滷</t>
    <phoneticPr fontId="1" type="noConversion"/>
  </si>
  <si>
    <t>香鬆飯 蔬食日</t>
    <phoneticPr fontId="1" type="noConversion"/>
  </si>
  <si>
    <t>香菇大瓜</t>
    <phoneticPr fontId="1" type="noConversion"/>
  </si>
  <si>
    <t>大黃瓜Q.香菇Q.炒</t>
    <phoneticPr fontId="1" type="noConversion"/>
  </si>
  <si>
    <t>滷蛋絞肉</t>
    <phoneticPr fontId="1" type="noConversion"/>
  </si>
  <si>
    <t>雞蛋Q.絞肉Q.滷</t>
    <phoneticPr fontId="1" type="noConversion"/>
  </si>
  <si>
    <t>香滷黑豆干+麵包</t>
    <phoneticPr fontId="1" type="noConversion"/>
  </si>
  <si>
    <t>黑豆干.滷+麵包</t>
    <phoneticPr fontId="1" type="noConversion"/>
  </si>
  <si>
    <t>油炸品</t>
    <phoneticPr fontId="1" type="noConversion"/>
  </si>
  <si>
    <t>:3次/月</t>
    <phoneticPr fontId="1" type="noConversion"/>
  </si>
  <si>
    <t>豆製品</t>
    <phoneticPr fontId="1" type="noConversion"/>
  </si>
  <si>
    <t>雞腿Q.烤</t>
    <phoneticPr fontId="1" type="noConversion"/>
  </si>
  <si>
    <t>肉絲燴碧絲</t>
    <phoneticPr fontId="1" type="noConversion"/>
  </si>
  <si>
    <t>肉絲Q.蔬菜Q.炒</t>
    <phoneticPr fontId="1" type="noConversion"/>
  </si>
  <si>
    <t>蒜香鮮蔬</t>
    <phoneticPr fontId="1" type="noConversion"/>
  </si>
  <si>
    <t>蒜頭.蔬菜Q.炒</t>
    <phoneticPr fontId="1" type="noConversion"/>
  </si>
  <si>
    <t>開陽青菜</t>
    <phoneticPr fontId="1" type="noConversion"/>
  </si>
  <si>
    <t>蝦米.青菜Q.炒</t>
    <phoneticPr fontId="1" type="noConversion"/>
  </si>
  <si>
    <t>肉燥炒飯</t>
    <phoneticPr fontId="1" type="noConversion"/>
  </si>
  <si>
    <t>紅燒豆腐</t>
    <phoneticPr fontId="1" type="noConversion"/>
  </si>
  <si>
    <t>豆腐.絞肉Q.紅燒</t>
    <phoneticPr fontId="1" type="noConversion"/>
  </si>
  <si>
    <t>:10次/月</t>
    <phoneticPr fontId="1" type="noConversion"/>
  </si>
  <si>
    <t>再製品</t>
    <phoneticPr fontId="1" type="noConversion"/>
  </si>
  <si>
    <t>三杯雞</t>
    <phoneticPr fontId="1" type="noConversion"/>
  </si>
  <si>
    <t>雞丁C.九層塔.炒</t>
    <phoneticPr fontId="1" type="noConversion"/>
  </si>
  <si>
    <t>:2次/月</t>
    <phoneticPr fontId="1" type="noConversion"/>
  </si>
  <si>
    <t>紫芋大白</t>
    <phoneticPr fontId="1" type="noConversion"/>
  </si>
  <si>
    <t>大白菜Q.胡蘿蔔Q.芋頭Q.煮</t>
    <phoneticPr fontId="1" type="noConversion"/>
  </si>
  <si>
    <t>*12/24(五)公糧米回饋水果一份</t>
    <phoneticPr fontId="1" type="noConversion"/>
  </si>
  <si>
    <t>有機青松菜</t>
    <phoneticPr fontId="1" type="noConversion"/>
  </si>
  <si>
    <t>有機黑葉白菜</t>
    <phoneticPr fontId="1" type="noConversion"/>
  </si>
  <si>
    <t>有機青江菜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</si>
</sst>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6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b/>
      <sz val="36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24" borderId="3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5" fillId="24" borderId="4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26" borderId="22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3" fillId="26" borderId="0" xfId="0" applyFont="1" applyFill="1" applyAlignment="1">
      <alignment horizontal="center" vertical="center" shrinkToFit="1"/>
    </xf>
    <xf numFmtId="0" fontId="25" fillId="26" borderId="20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6" xfId="1" applyFont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3" fillId="27" borderId="3" xfId="0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center" vertical="center" shrinkToFit="1"/>
    </xf>
    <xf numFmtId="0" fontId="25" fillId="24" borderId="22" xfId="0" applyFont="1" applyFill="1" applyBorder="1" applyAlignment="1">
      <alignment horizontal="center" vertical="center" shrinkToFit="1"/>
    </xf>
    <xf numFmtId="0" fontId="25" fillId="27" borderId="22" xfId="0" applyFont="1" applyFill="1" applyBorder="1" applyAlignment="1">
      <alignment horizontal="center" vertical="center" shrinkToFit="1"/>
    </xf>
    <xf numFmtId="0" fontId="25" fillId="26" borderId="23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26" borderId="15" xfId="0" applyFont="1" applyFill="1" applyBorder="1" applyAlignment="1">
      <alignment horizontal="center" vertical="center" shrinkToFit="1"/>
    </xf>
    <xf numFmtId="0" fontId="25" fillId="26" borderId="5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3" fillId="26" borderId="17" xfId="0" applyFont="1" applyFill="1" applyBorder="1" applyAlignment="1">
      <alignment horizontal="center" vertical="center" shrinkToFit="1"/>
    </xf>
    <xf numFmtId="0" fontId="25" fillId="26" borderId="4" xfId="0" applyFont="1" applyFill="1" applyBorder="1" applyAlignment="1">
      <alignment horizontal="center" vertical="center" shrinkToFit="1"/>
    </xf>
    <xf numFmtId="0" fontId="23" fillId="27" borderId="18" xfId="0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shrinkToFit="1"/>
    </xf>
    <xf numFmtId="0" fontId="25" fillId="27" borderId="20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horizontal="center" vertical="center" shrinkToFit="1"/>
    </xf>
    <xf numFmtId="0" fontId="25" fillId="25" borderId="4" xfId="0" applyFont="1" applyFill="1" applyBorder="1" applyAlignment="1">
      <alignment horizontal="center" vertical="center" shrinkToFit="1"/>
    </xf>
    <xf numFmtId="0" fontId="25" fillId="25" borderId="20" xfId="0" applyFont="1" applyFill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5" fillId="27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Fill="1" applyAlignment="1">
      <alignment horizontal="center" vertical="center" wrapText="1" shrinkToFit="1"/>
    </xf>
    <xf numFmtId="0" fontId="26" fillId="0" borderId="15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4" fillId="0" borderId="0" xfId="0" applyFont="1" applyAlignment="1">
      <alignment horizontal="right" vertical="center"/>
    </xf>
    <xf numFmtId="0" fontId="2" fillId="24" borderId="0" xfId="0" applyFont="1" applyFill="1" applyAlignment="1">
      <alignment horizontal="center" vertical="center" shrinkToFit="1"/>
    </xf>
    <xf numFmtId="0" fontId="2" fillId="26" borderId="0" xfId="0" applyFont="1" applyFill="1" applyAlignment="1">
      <alignment horizontal="center" vertical="center" shrinkToFit="1"/>
    </xf>
    <xf numFmtId="0" fontId="2" fillId="27" borderId="0" xfId="0" applyFont="1" applyFill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49" fontId="2" fillId="25" borderId="17" xfId="0" applyNumberFormat="1" applyFont="1" applyFill="1" applyBorder="1" applyAlignment="1">
      <alignment horizontal="center" vertical="center" shrinkToFit="1"/>
    </xf>
    <xf numFmtId="49" fontId="2" fillId="25" borderId="4" xfId="0" applyNumberFormat="1" applyFont="1" applyFill="1" applyBorder="1" applyAlignment="1">
      <alignment horizontal="center" vertical="center" shrinkToFit="1"/>
    </xf>
    <xf numFmtId="0" fontId="2" fillId="25" borderId="3" xfId="0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0" fontId="27" fillId="25" borderId="3" xfId="0" applyFont="1" applyFill="1" applyBorder="1" applyAlignment="1">
      <alignment horizontal="center" vertical="center" wrapText="1" shrinkToFit="1"/>
    </xf>
    <xf numFmtId="0" fontId="27" fillId="25" borderId="4" xfId="0" applyFont="1" applyFill="1" applyBorder="1" applyAlignment="1">
      <alignment horizontal="center" vertical="center" wrapText="1" shrinkToFit="1"/>
    </xf>
    <xf numFmtId="0" fontId="24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wrapText="1" shrinkToFit="1"/>
    </xf>
    <xf numFmtId="0" fontId="24" fillId="0" borderId="22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6F724EEC-C741-431E-AD4A-ADD24C53D65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E9E2B349-41B8-48A7-AFE8-2BB749DC6B5E}"/>
            </a:ext>
          </a:extLst>
        </xdr:cNvPr>
        <xdr:cNvSpPr/>
      </xdr:nvSpPr>
      <xdr:spPr>
        <a:xfrm>
          <a:off x="6874934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189CED62-2C95-4522-8F59-A7C8B2552B59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62" zoomScaleNormal="62" workbookViewId="0">
      <selection activeCell="U7" sqref="U7"/>
    </sheetView>
  </sheetViews>
  <sheetFormatPr defaultRowHeight="50.25" x14ac:dyDescent="0.25"/>
  <cols>
    <col min="1" max="1" width="5.25" style="66" customWidth="1"/>
    <col min="2" max="2" width="5.25" style="2" customWidth="1"/>
    <col min="3" max="3" width="14.5" style="66" customWidth="1"/>
    <col min="4" max="4" width="12.25" style="66" customWidth="1"/>
    <col min="5" max="5" width="13.75" style="66" customWidth="1"/>
    <col min="6" max="6" width="10.25" style="2" customWidth="1"/>
    <col min="7" max="7" width="34.375" style="69" customWidth="1"/>
    <col min="8" max="8" width="14" style="2" customWidth="1"/>
    <col min="9" max="10" width="2.625" style="2" customWidth="1"/>
    <col min="11" max="16" width="2.625" style="1" customWidth="1"/>
    <col min="17" max="16384" width="9" style="2"/>
  </cols>
  <sheetData>
    <row r="1" spans="1:17" ht="107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7" ht="38.25" customHeight="1" x14ac:dyDescent="0.25">
      <c r="A2" s="3" t="s">
        <v>0</v>
      </c>
      <c r="B2" s="4" t="s">
        <v>1</v>
      </c>
      <c r="C2" s="3" t="s">
        <v>6</v>
      </c>
      <c r="D2" s="3" t="s">
        <v>7</v>
      </c>
      <c r="E2" s="135" t="s">
        <v>8</v>
      </c>
      <c r="F2" s="136"/>
      <c r="G2" s="67" t="s">
        <v>2</v>
      </c>
      <c r="H2" s="4" t="s">
        <v>9</v>
      </c>
      <c r="I2" s="5" t="s">
        <v>203</v>
      </c>
      <c r="J2" s="5" t="s">
        <v>204</v>
      </c>
      <c r="K2" s="6" t="s">
        <v>14</v>
      </c>
      <c r="L2" s="6" t="s">
        <v>3</v>
      </c>
      <c r="M2" s="6" t="s">
        <v>4</v>
      </c>
      <c r="N2" s="6" t="s">
        <v>5</v>
      </c>
      <c r="O2" s="6" t="s">
        <v>11</v>
      </c>
      <c r="P2" s="6" t="s">
        <v>12</v>
      </c>
    </row>
    <row r="3" spans="1:17" s="10" customFormat="1" ht="24.95" customHeight="1" x14ac:dyDescent="0.25">
      <c r="A3" s="113" t="s">
        <v>24</v>
      </c>
      <c r="B3" s="105" t="s">
        <v>18</v>
      </c>
      <c r="C3" s="83" t="s">
        <v>46</v>
      </c>
      <c r="D3" s="7" t="s">
        <v>47</v>
      </c>
      <c r="E3" s="8" t="s">
        <v>180</v>
      </c>
      <c r="F3" s="9" t="s">
        <v>49</v>
      </c>
      <c r="G3" s="109" t="s">
        <v>236</v>
      </c>
      <c r="H3" s="10" t="s">
        <v>50</v>
      </c>
      <c r="I3" s="87">
        <v>311</v>
      </c>
      <c r="J3" s="87">
        <v>830</v>
      </c>
      <c r="K3" s="76">
        <v>6.4</v>
      </c>
      <c r="L3" s="76">
        <v>2.5</v>
      </c>
      <c r="M3" s="76">
        <v>1</v>
      </c>
      <c r="N3" s="76">
        <v>2.4</v>
      </c>
      <c r="O3" s="76">
        <f>K3*70+L3*75+M3*25+N3*45</f>
        <v>768.5</v>
      </c>
      <c r="P3" s="78" t="s">
        <v>13</v>
      </c>
    </row>
    <row r="4" spans="1:17" s="15" customFormat="1" ht="15" customHeight="1" x14ac:dyDescent="0.25">
      <c r="A4" s="80"/>
      <c r="B4" s="82"/>
      <c r="C4" s="84"/>
      <c r="D4" s="11" t="s">
        <v>48</v>
      </c>
      <c r="E4" s="12" t="s">
        <v>202</v>
      </c>
      <c r="F4" s="13" t="s">
        <v>54</v>
      </c>
      <c r="G4" s="108"/>
      <c r="H4" s="14" t="s">
        <v>51</v>
      </c>
      <c r="I4" s="88"/>
      <c r="J4" s="88"/>
      <c r="K4" s="77"/>
      <c r="L4" s="77"/>
      <c r="M4" s="77"/>
      <c r="N4" s="77"/>
      <c r="O4" s="77"/>
      <c r="P4" s="78"/>
    </row>
    <row r="5" spans="1:17" s="10" customFormat="1" ht="24.95" customHeight="1" x14ac:dyDescent="0.25">
      <c r="A5" s="113" t="s">
        <v>25</v>
      </c>
      <c r="B5" s="81" t="s">
        <v>19</v>
      </c>
      <c r="C5" s="126" t="s">
        <v>52</v>
      </c>
      <c r="D5" s="16" t="s">
        <v>53</v>
      </c>
      <c r="E5" s="16" t="s">
        <v>56</v>
      </c>
      <c r="F5" s="16" t="s">
        <v>58</v>
      </c>
      <c r="G5" s="132" t="s">
        <v>237</v>
      </c>
      <c r="H5" s="17" t="s">
        <v>60</v>
      </c>
      <c r="I5" s="87">
        <v>320</v>
      </c>
      <c r="J5" s="87">
        <v>841</v>
      </c>
      <c r="K5" s="103">
        <v>6.3</v>
      </c>
      <c r="L5" s="103">
        <v>2.5</v>
      </c>
      <c r="M5" s="103">
        <v>2</v>
      </c>
      <c r="N5" s="103">
        <v>2.2999999999999998</v>
      </c>
      <c r="O5" s="103">
        <f>K5*70+L5*75+M5*25+N5*45</f>
        <v>782</v>
      </c>
      <c r="P5" s="104" t="s">
        <v>13</v>
      </c>
    </row>
    <row r="6" spans="1:17" s="15" customFormat="1" ht="15" customHeight="1" x14ac:dyDescent="0.25">
      <c r="A6" s="80"/>
      <c r="B6" s="82"/>
      <c r="C6" s="127"/>
      <c r="D6" s="18" t="s">
        <v>55</v>
      </c>
      <c r="E6" s="18" t="s">
        <v>57</v>
      </c>
      <c r="F6" s="18" t="s">
        <v>59</v>
      </c>
      <c r="G6" s="133"/>
      <c r="H6" s="19" t="s">
        <v>61</v>
      </c>
      <c r="I6" s="88"/>
      <c r="J6" s="88"/>
      <c r="K6" s="77"/>
      <c r="L6" s="77"/>
      <c r="M6" s="77"/>
      <c r="N6" s="77"/>
      <c r="O6" s="77"/>
      <c r="P6" s="78"/>
    </row>
    <row r="7" spans="1:17" s="10" customFormat="1" ht="24.95" customHeight="1" x14ac:dyDescent="0.25">
      <c r="A7" s="113" t="s">
        <v>26</v>
      </c>
      <c r="B7" s="105" t="s">
        <v>15</v>
      </c>
      <c r="C7" s="130" t="s">
        <v>62</v>
      </c>
      <c r="D7" s="20" t="s">
        <v>63</v>
      </c>
      <c r="E7" s="21" t="s">
        <v>65</v>
      </c>
      <c r="F7" s="22" t="s">
        <v>160</v>
      </c>
      <c r="G7" s="109" t="s">
        <v>238</v>
      </c>
      <c r="H7" s="21" t="s">
        <v>67</v>
      </c>
      <c r="I7" s="87">
        <v>351</v>
      </c>
      <c r="J7" s="87">
        <v>850</v>
      </c>
      <c r="K7" s="76">
        <v>6.5</v>
      </c>
      <c r="L7" s="76">
        <v>2.5</v>
      </c>
      <c r="M7" s="76">
        <v>1</v>
      </c>
      <c r="N7" s="76">
        <v>2.2999999999999998</v>
      </c>
      <c r="O7" s="76">
        <f>K7*70+L7*75+M7*25+N7*45</f>
        <v>771</v>
      </c>
      <c r="P7" s="78" t="s">
        <v>13</v>
      </c>
    </row>
    <row r="8" spans="1:17" s="15" customFormat="1" ht="15" customHeight="1" thickBot="1" x14ac:dyDescent="0.3">
      <c r="A8" s="114"/>
      <c r="B8" s="115"/>
      <c r="C8" s="131"/>
      <c r="D8" s="23" t="s">
        <v>64</v>
      </c>
      <c r="E8" s="24" t="s">
        <v>66</v>
      </c>
      <c r="F8" s="25" t="s">
        <v>161</v>
      </c>
      <c r="G8" s="117"/>
      <c r="H8" s="24" t="s">
        <v>68</v>
      </c>
      <c r="I8" s="118"/>
      <c r="J8" s="118"/>
      <c r="K8" s="111"/>
      <c r="L8" s="111"/>
      <c r="M8" s="111"/>
      <c r="N8" s="111"/>
      <c r="O8" s="111"/>
      <c r="P8" s="112"/>
    </row>
    <row r="9" spans="1:17" s="10" customFormat="1" ht="24.95" customHeight="1" x14ac:dyDescent="0.25">
      <c r="A9" s="79" t="s">
        <v>27</v>
      </c>
      <c r="B9" s="81" t="s">
        <v>16</v>
      </c>
      <c r="C9" s="128" t="s">
        <v>69</v>
      </c>
      <c r="D9" s="16" t="s">
        <v>162</v>
      </c>
      <c r="E9" s="26" t="s">
        <v>70</v>
      </c>
      <c r="F9" s="16" t="s">
        <v>72</v>
      </c>
      <c r="G9" s="109" t="s">
        <v>21</v>
      </c>
      <c r="H9" s="16" t="s">
        <v>74</v>
      </c>
      <c r="I9" s="110">
        <v>316</v>
      </c>
      <c r="J9" s="110">
        <v>851</v>
      </c>
      <c r="K9" s="103">
        <v>6.3</v>
      </c>
      <c r="L9" s="103">
        <v>2.5</v>
      </c>
      <c r="M9" s="103">
        <v>1.5</v>
      </c>
      <c r="N9" s="103">
        <v>2.4</v>
      </c>
      <c r="O9" s="103">
        <f>K9*70+L9*75+M9*25+N9*45</f>
        <v>774</v>
      </c>
      <c r="P9" s="104" t="s">
        <v>13</v>
      </c>
    </row>
    <row r="10" spans="1:17" s="15" customFormat="1" ht="15" customHeight="1" x14ac:dyDescent="0.25">
      <c r="A10" s="80"/>
      <c r="B10" s="82"/>
      <c r="C10" s="129"/>
      <c r="D10" s="18" t="s">
        <v>163</v>
      </c>
      <c r="E10" s="27" t="s">
        <v>71</v>
      </c>
      <c r="F10" s="18" t="s">
        <v>73</v>
      </c>
      <c r="G10" s="108"/>
      <c r="H10" s="18" t="s">
        <v>75</v>
      </c>
      <c r="I10" s="88"/>
      <c r="J10" s="88"/>
      <c r="K10" s="77"/>
      <c r="L10" s="77"/>
      <c r="M10" s="77"/>
      <c r="N10" s="77"/>
      <c r="O10" s="77"/>
      <c r="P10" s="78"/>
    </row>
    <row r="11" spans="1:17" s="10" customFormat="1" ht="24.95" customHeight="1" x14ac:dyDescent="0.25">
      <c r="A11" s="79" t="s">
        <v>28</v>
      </c>
      <c r="B11" s="105" t="s">
        <v>17</v>
      </c>
      <c r="C11" s="126" t="s">
        <v>62</v>
      </c>
      <c r="D11" s="17" t="s">
        <v>164</v>
      </c>
      <c r="E11" s="16" t="s">
        <v>76</v>
      </c>
      <c r="F11" s="16" t="s">
        <v>165</v>
      </c>
      <c r="G11" s="107" t="s">
        <v>22</v>
      </c>
      <c r="H11" s="28" t="s">
        <v>78</v>
      </c>
      <c r="I11" s="87">
        <v>343</v>
      </c>
      <c r="J11" s="87">
        <v>855</v>
      </c>
      <c r="K11" s="103">
        <v>6.3</v>
      </c>
      <c r="L11" s="103">
        <v>2.4</v>
      </c>
      <c r="M11" s="103">
        <v>1.5</v>
      </c>
      <c r="N11" s="103">
        <v>2.5</v>
      </c>
      <c r="O11" s="103">
        <f>K11*70+L11*75+M11*25+N11*45</f>
        <v>771</v>
      </c>
      <c r="P11" s="104" t="s">
        <v>13</v>
      </c>
    </row>
    <row r="12" spans="1:17" s="15" customFormat="1" ht="15" customHeight="1" x14ac:dyDescent="0.25">
      <c r="A12" s="80"/>
      <c r="B12" s="82"/>
      <c r="C12" s="127"/>
      <c r="D12" s="19" t="s">
        <v>166</v>
      </c>
      <c r="E12" s="18" t="s">
        <v>77</v>
      </c>
      <c r="F12" s="18" t="s">
        <v>167</v>
      </c>
      <c r="G12" s="108"/>
      <c r="H12" s="29" t="s">
        <v>79</v>
      </c>
      <c r="I12" s="88"/>
      <c r="J12" s="88"/>
      <c r="K12" s="77"/>
      <c r="L12" s="77"/>
      <c r="M12" s="77"/>
      <c r="N12" s="77"/>
      <c r="O12" s="77"/>
      <c r="P12" s="78"/>
    </row>
    <row r="13" spans="1:17" s="10" customFormat="1" ht="24.95" customHeight="1" x14ac:dyDescent="0.25">
      <c r="A13" s="79" t="s">
        <v>29</v>
      </c>
      <c r="B13" s="105" t="s">
        <v>18</v>
      </c>
      <c r="C13" s="83" t="s">
        <v>80</v>
      </c>
      <c r="D13" s="9" t="s">
        <v>53</v>
      </c>
      <c r="E13" s="30" t="s">
        <v>219</v>
      </c>
      <c r="F13" s="9" t="s">
        <v>221</v>
      </c>
      <c r="G13" s="109" t="s">
        <v>23</v>
      </c>
      <c r="H13" s="31" t="s">
        <v>196</v>
      </c>
      <c r="I13" s="87">
        <v>315</v>
      </c>
      <c r="J13" s="87">
        <v>834</v>
      </c>
      <c r="K13" s="76">
        <v>6.2</v>
      </c>
      <c r="L13" s="76">
        <v>2.4</v>
      </c>
      <c r="M13" s="76">
        <v>2</v>
      </c>
      <c r="N13" s="76">
        <v>2.4</v>
      </c>
      <c r="O13" s="76">
        <f>K13*70+L13*75+M13*25+N13*45</f>
        <v>772</v>
      </c>
      <c r="P13" s="78" t="s">
        <v>13</v>
      </c>
    </row>
    <row r="14" spans="1:17" s="15" customFormat="1" ht="15" customHeight="1" x14ac:dyDescent="0.25">
      <c r="A14" s="80"/>
      <c r="B14" s="82"/>
      <c r="C14" s="84"/>
      <c r="D14" s="13" t="s">
        <v>218</v>
      </c>
      <c r="E14" s="32" t="s">
        <v>220</v>
      </c>
      <c r="F14" s="13" t="s">
        <v>222</v>
      </c>
      <c r="G14" s="108"/>
      <c r="H14" s="33" t="s">
        <v>197</v>
      </c>
      <c r="I14" s="88"/>
      <c r="J14" s="88"/>
      <c r="K14" s="77"/>
      <c r="L14" s="77"/>
      <c r="M14" s="77"/>
      <c r="N14" s="77"/>
      <c r="O14" s="77"/>
      <c r="P14" s="78"/>
    </row>
    <row r="15" spans="1:17" s="17" customFormat="1" ht="24.95" customHeight="1" x14ac:dyDescent="0.25">
      <c r="A15" s="79" t="s">
        <v>30</v>
      </c>
      <c r="B15" s="81" t="s">
        <v>19</v>
      </c>
      <c r="C15" s="106" t="s">
        <v>62</v>
      </c>
      <c r="D15" s="16" t="s">
        <v>81</v>
      </c>
      <c r="E15" s="34" t="s">
        <v>83</v>
      </c>
      <c r="F15" s="16" t="s">
        <v>85</v>
      </c>
      <c r="G15" s="109" t="s">
        <v>22</v>
      </c>
      <c r="H15" s="28" t="s">
        <v>87</v>
      </c>
      <c r="I15" s="87">
        <v>344</v>
      </c>
      <c r="J15" s="87">
        <v>851</v>
      </c>
      <c r="K15" s="122">
        <v>6.2</v>
      </c>
      <c r="L15" s="122">
        <v>2.4</v>
      </c>
      <c r="M15" s="122">
        <v>1.5</v>
      </c>
      <c r="N15" s="122">
        <v>2.4</v>
      </c>
      <c r="O15" s="122">
        <f>K15*70+L15*75+M15*25+N15*45</f>
        <v>759.5</v>
      </c>
      <c r="P15" s="124" t="s">
        <v>13</v>
      </c>
      <c r="Q15" s="35"/>
    </row>
    <row r="16" spans="1:17" s="37" customFormat="1" ht="15" customHeight="1" x14ac:dyDescent="0.25">
      <c r="A16" s="80"/>
      <c r="B16" s="82"/>
      <c r="C16" s="84"/>
      <c r="D16" s="18" t="s">
        <v>82</v>
      </c>
      <c r="E16" s="36" t="s">
        <v>84</v>
      </c>
      <c r="F16" s="18" t="s">
        <v>86</v>
      </c>
      <c r="G16" s="108"/>
      <c r="H16" s="29" t="s">
        <v>88</v>
      </c>
      <c r="I16" s="88"/>
      <c r="J16" s="88"/>
      <c r="K16" s="123"/>
      <c r="L16" s="123"/>
      <c r="M16" s="123"/>
      <c r="N16" s="123"/>
      <c r="O16" s="123"/>
      <c r="P16" s="125"/>
    </row>
    <row r="17" spans="1:16" s="10" customFormat="1" ht="24.95" customHeight="1" x14ac:dyDescent="0.25">
      <c r="A17" s="113" t="s">
        <v>31</v>
      </c>
      <c r="B17" s="105" t="s">
        <v>15</v>
      </c>
      <c r="C17" s="83" t="s">
        <v>89</v>
      </c>
      <c r="D17" s="7" t="s">
        <v>90</v>
      </c>
      <c r="E17" s="21" t="s">
        <v>168</v>
      </c>
      <c r="F17" s="38" t="s">
        <v>91</v>
      </c>
      <c r="G17" s="109" t="s">
        <v>20</v>
      </c>
      <c r="H17" s="39" t="s">
        <v>93</v>
      </c>
      <c r="I17" s="87">
        <v>330</v>
      </c>
      <c r="J17" s="87">
        <v>846</v>
      </c>
      <c r="K17" s="76">
        <v>6.5</v>
      </c>
      <c r="L17" s="76">
        <v>2.4</v>
      </c>
      <c r="M17" s="76">
        <v>1.5</v>
      </c>
      <c r="N17" s="76">
        <v>2.4</v>
      </c>
      <c r="O17" s="76">
        <f t="shared" ref="O17" si="0">K17*70+L17*75+M17*25+N17*45</f>
        <v>780.5</v>
      </c>
      <c r="P17" s="78" t="s">
        <v>13</v>
      </c>
    </row>
    <row r="18" spans="1:16" s="15" customFormat="1" ht="15" customHeight="1" thickBot="1" x14ac:dyDescent="0.3">
      <c r="A18" s="114"/>
      <c r="B18" s="115"/>
      <c r="C18" s="116"/>
      <c r="D18" s="40" t="s">
        <v>99</v>
      </c>
      <c r="E18" s="24" t="s">
        <v>169</v>
      </c>
      <c r="F18" s="41" t="s">
        <v>92</v>
      </c>
      <c r="G18" s="117"/>
      <c r="H18" s="42" t="s">
        <v>94</v>
      </c>
      <c r="I18" s="118"/>
      <c r="J18" s="118"/>
      <c r="K18" s="111"/>
      <c r="L18" s="111"/>
      <c r="M18" s="111"/>
      <c r="N18" s="111"/>
      <c r="O18" s="111"/>
      <c r="P18" s="112"/>
    </row>
    <row r="19" spans="1:16" s="10" customFormat="1" ht="24.75" customHeight="1" x14ac:dyDescent="0.25">
      <c r="A19" s="79" t="s">
        <v>32</v>
      </c>
      <c r="B19" s="81" t="s">
        <v>16</v>
      </c>
      <c r="C19" s="106" t="s">
        <v>62</v>
      </c>
      <c r="D19" s="16" t="s">
        <v>95</v>
      </c>
      <c r="E19" s="26" t="s">
        <v>97</v>
      </c>
      <c r="F19" s="16" t="s">
        <v>170</v>
      </c>
      <c r="G19" s="109" t="s">
        <v>21</v>
      </c>
      <c r="H19" s="26" t="s">
        <v>100</v>
      </c>
      <c r="I19" s="110">
        <v>312</v>
      </c>
      <c r="J19" s="110">
        <v>856</v>
      </c>
      <c r="K19" s="103">
        <v>6.5</v>
      </c>
      <c r="L19" s="103">
        <v>2.4</v>
      </c>
      <c r="M19" s="103">
        <v>1.5</v>
      </c>
      <c r="N19" s="103">
        <v>2.4</v>
      </c>
      <c r="O19" s="103">
        <f t="shared" ref="O19" si="1">K19*70+L19*75+M19*25+N19*45</f>
        <v>780.5</v>
      </c>
      <c r="P19" s="104" t="s">
        <v>13</v>
      </c>
    </row>
    <row r="20" spans="1:16" s="15" customFormat="1" ht="15" customHeight="1" x14ac:dyDescent="0.25">
      <c r="A20" s="80"/>
      <c r="B20" s="82"/>
      <c r="C20" s="84"/>
      <c r="D20" s="18" t="s">
        <v>96</v>
      </c>
      <c r="E20" s="27" t="s">
        <v>98</v>
      </c>
      <c r="F20" s="18" t="s">
        <v>171</v>
      </c>
      <c r="G20" s="108"/>
      <c r="H20" s="27" t="s">
        <v>101</v>
      </c>
      <c r="I20" s="88"/>
      <c r="J20" s="88"/>
      <c r="K20" s="77"/>
      <c r="L20" s="77"/>
      <c r="M20" s="77"/>
      <c r="N20" s="77"/>
      <c r="O20" s="77"/>
      <c r="P20" s="78"/>
    </row>
    <row r="21" spans="1:16" s="10" customFormat="1" ht="24.75" customHeight="1" x14ac:dyDescent="0.25">
      <c r="A21" s="79" t="s">
        <v>33</v>
      </c>
      <c r="B21" s="105" t="s">
        <v>17</v>
      </c>
      <c r="C21" s="106" t="s">
        <v>102</v>
      </c>
      <c r="D21" s="16" t="s">
        <v>172</v>
      </c>
      <c r="E21" s="43" t="s">
        <v>233</v>
      </c>
      <c r="F21" s="16" t="s">
        <v>103</v>
      </c>
      <c r="G21" s="107" t="s">
        <v>22</v>
      </c>
      <c r="H21" s="26" t="s">
        <v>105</v>
      </c>
      <c r="I21" s="87">
        <v>315</v>
      </c>
      <c r="J21" s="87">
        <v>859</v>
      </c>
      <c r="K21" s="103">
        <v>6.4</v>
      </c>
      <c r="L21" s="103">
        <v>2.4</v>
      </c>
      <c r="M21" s="103">
        <v>1.5</v>
      </c>
      <c r="N21" s="103">
        <v>2.5</v>
      </c>
      <c r="O21" s="103">
        <f t="shared" ref="O21" si="2">K21*70+L21*75+M21*25+N21*45</f>
        <v>778</v>
      </c>
      <c r="P21" s="104" t="s">
        <v>13</v>
      </c>
    </row>
    <row r="22" spans="1:16" s="15" customFormat="1" ht="15" customHeight="1" x14ac:dyDescent="0.25">
      <c r="A22" s="80"/>
      <c r="B22" s="82"/>
      <c r="C22" s="84"/>
      <c r="D22" s="18" t="s">
        <v>205</v>
      </c>
      <c r="E22" s="32" t="s">
        <v>234</v>
      </c>
      <c r="F22" s="18" t="s">
        <v>104</v>
      </c>
      <c r="G22" s="108"/>
      <c r="H22" s="27" t="s">
        <v>106</v>
      </c>
      <c r="I22" s="88"/>
      <c r="J22" s="88"/>
      <c r="K22" s="77"/>
      <c r="L22" s="77"/>
      <c r="M22" s="77"/>
      <c r="N22" s="77"/>
      <c r="O22" s="77"/>
      <c r="P22" s="78"/>
    </row>
    <row r="23" spans="1:16" s="10" customFormat="1" ht="24.95" customHeight="1" x14ac:dyDescent="0.25">
      <c r="A23" s="79" t="s">
        <v>34</v>
      </c>
      <c r="B23" s="105" t="s">
        <v>18</v>
      </c>
      <c r="C23" s="83" t="s">
        <v>107</v>
      </c>
      <c r="D23" s="44" t="s">
        <v>108</v>
      </c>
      <c r="E23" s="28" t="s">
        <v>226</v>
      </c>
      <c r="F23" s="44" t="s">
        <v>110</v>
      </c>
      <c r="G23" s="109" t="s">
        <v>23</v>
      </c>
      <c r="H23" s="34" t="s">
        <v>112</v>
      </c>
      <c r="I23" s="87">
        <v>310</v>
      </c>
      <c r="J23" s="87">
        <v>849</v>
      </c>
      <c r="K23" s="103">
        <v>6.3</v>
      </c>
      <c r="L23" s="103">
        <v>2.4</v>
      </c>
      <c r="M23" s="103">
        <v>1.5</v>
      </c>
      <c r="N23" s="103">
        <v>2.2999999999999998</v>
      </c>
      <c r="O23" s="103">
        <f>K23*70+L23*75+M23*25+N23*45</f>
        <v>762</v>
      </c>
      <c r="P23" s="104" t="s">
        <v>13</v>
      </c>
    </row>
    <row r="24" spans="1:16" s="15" customFormat="1" ht="15" customHeight="1" x14ac:dyDescent="0.25">
      <c r="A24" s="80"/>
      <c r="B24" s="82"/>
      <c r="C24" s="84"/>
      <c r="D24" s="13" t="s">
        <v>109</v>
      </c>
      <c r="E24" s="29" t="s">
        <v>227</v>
      </c>
      <c r="F24" s="13" t="s">
        <v>111</v>
      </c>
      <c r="G24" s="108"/>
      <c r="H24" s="27" t="s">
        <v>113</v>
      </c>
      <c r="I24" s="88"/>
      <c r="J24" s="88"/>
      <c r="K24" s="77"/>
      <c r="L24" s="77"/>
      <c r="M24" s="77"/>
      <c r="N24" s="77"/>
      <c r="O24" s="77"/>
      <c r="P24" s="78"/>
    </row>
    <row r="25" spans="1:16" s="10" customFormat="1" ht="24.75" customHeight="1" x14ac:dyDescent="0.25">
      <c r="A25" s="79" t="s">
        <v>35</v>
      </c>
      <c r="B25" s="81" t="s">
        <v>19</v>
      </c>
      <c r="C25" s="83" t="s">
        <v>52</v>
      </c>
      <c r="D25" s="20" t="s">
        <v>114</v>
      </c>
      <c r="E25" s="45" t="s">
        <v>173</v>
      </c>
      <c r="F25" s="20" t="s">
        <v>116</v>
      </c>
      <c r="G25" s="85" t="s">
        <v>22</v>
      </c>
      <c r="H25" s="26" t="s">
        <v>118</v>
      </c>
      <c r="I25" s="87">
        <v>352</v>
      </c>
      <c r="J25" s="87">
        <v>840</v>
      </c>
      <c r="K25" s="76">
        <v>6.4</v>
      </c>
      <c r="L25" s="76">
        <v>2.4</v>
      </c>
      <c r="M25" s="76">
        <v>1</v>
      </c>
      <c r="N25" s="76">
        <v>2.2999999999999998</v>
      </c>
      <c r="O25" s="76">
        <f>K25*70+L25*75+M25*25+N25*45</f>
        <v>756.5</v>
      </c>
      <c r="P25" s="78" t="s">
        <v>13</v>
      </c>
    </row>
    <row r="26" spans="1:16" s="15" customFormat="1" ht="15" customHeight="1" x14ac:dyDescent="0.25">
      <c r="A26" s="80"/>
      <c r="B26" s="82"/>
      <c r="C26" s="84"/>
      <c r="D26" s="18" t="s">
        <v>115</v>
      </c>
      <c r="E26" s="46" t="s">
        <v>174</v>
      </c>
      <c r="F26" s="18" t="s">
        <v>117</v>
      </c>
      <c r="G26" s="86"/>
      <c r="H26" s="27" t="s">
        <v>119</v>
      </c>
      <c r="I26" s="88"/>
      <c r="J26" s="88"/>
      <c r="K26" s="77"/>
      <c r="L26" s="77"/>
      <c r="M26" s="77"/>
      <c r="N26" s="77"/>
      <c r="O26" s="77"/>
      <c r="P26" s="78"/>
    </row>
    <row r="27" spans="1:16" s="10" customFormat="1" ht="24" customHeight="1" x14ac:dyDescent="0.25">
      <c r="A27" s="113" t="s">
        <v>36</v>
      </c>
      <c r="B27" s="105" t="s">
        <v>15</v>
      </c>
      <c r="C27" s="83" t="s">
        <v>62</v>
      </c>
      <c r="D27" s="20" t="s">
        <v>175</v>
      </c>
      <c r="E27" s="21" t="s">
        <v>120</v>
      </c>
      <c r="F27" s="20" t="s">
        <v>122</v>
      </c>
      <c r="G27" s="109" t="s">
        <v>20</v>
      </c>
      <c r="H27" s="47" t="s">
        <v>124</v>
      </c>
      <c r="I27" s="87">
        <v>313</v>
      </c>
      <c r="J27" s="87">
        <v>860</v>
      </c>
      <c r="K27" s="76">
        <v>6.5</v>
      </c>
      <c r="L27" s="76">
        <v>2.4</v>
      </c>
      <c r="M27" s="76">
        <v>1.5</v>
      </c>
      <c r="N27" s="76">
        <v>2.4</v>
      </c>
      <c r="O27" s="76">
        <f t="shared" ref="O27" si="3">K27*70+L27*75+M27*25+N27*45</f>
        <v>780.5</v>
      </c>
      <c r="P27" s="78" t="s">
        <v>13</v>
      </c>
    </row>
    <row r="28" spans="1:16" s="15" customFormat="1" ht="14.1" customHeight="1" thickBot="1" x14ac:dyDescent="0.3">
      <c r="A28" s="114"/>
      <c r="B28" s="115"/>
      <c r="C28" s="116"/>
      <c r="D28" s="23" t="s">
        <v>109</v>
      </c>
      <c r="E28" s="24" t="s">
        <v>121</v>
      </c>
      <c r="F28" s="23" t="s">
        <v>123</v>
      </c>
      <c r="G28" s="117"/>
      <c r="H28" s="48" t="s">
        <v>125</v>
      </c>
      <c r="I28" s="118"/>
      <c r="J28" s="118"/>
      <c r="K28" s="111"/>
      <c r="L28" s="111"/>
      <c r="M28" s="111"/>
      <c r="N28" s="111"/>
      <c r="O28" s="111"/>
      <c r="P28" s="112"/>
    </row>
    <row r="29" spans="1:16" s="10" customFormat="1" ht="24" customHeight="1" x14ac:dyDescent="0.25">
      <c r="A29" s="79" t="s">
        <v>37</v>
      </c>
      <c r="B29" s="81" t="s">
        <v>16</v>
      </c>
      <c r="C29" s="106" t="s">
        <v>126</v>
      </c>
      <c r="D29" s="16" t="s">
        <v>198</v>
      </c>
      <c r="E29" s="26" t="s">
        <v>176</v>
      </c>
      <c r="F29" s="49" t="s">
        <v>127</v>
      </c>
      <c r="G29" s="109" t="s">
        <v>21</v>
      </c>
      <c r="H29" s="26" t="s">
        <v>129</v>
      </c>
      <c r="I29" s="110">
        <v>354</v>
      </c>
      <c r="J29" s="110">
        <v>860</v>
      </c>
      <c r="K29" s="103">
        <v>6.5</v>
      </c>
      <c r="L29" s="103">
        <v>2.4</v>
      </c>
      <c r="M29" s="103">
        <v>1.5</v>
      </c>
      <c r="N29" s="103">
        <v>2.4</v>
      </c>
      <c r="O29" s="103">
        <f t="shared" ref="O29" si="4">K29*70+L29*75+M29*25+N29*45</f>
        <v>780.5</v>
      </c>
      <c r="P29" s="104" t="s">
        <v>13</v>
      </c>
    </row>
    <row r="30" spans="1:16" s="15" customFormat="1" ht="14.1" customHeight="1" x14ac:dyDescent="0.25">
      <c r="A30" s="80"/>
      <c r="B30" s="82"/>
      <c r="C30" s="84"/>
      <c r="D30" s="18" t="s">
        <v>199</v>
      </c>
      <c r="E30" s="27" t="s">
        <v>177</v>
      </c>
      <c r="F30" s="50" t="s">
        <v>128</v>
      </c>
      <c r="G30" s="108"/>
      <c r="H30" s="27" t="s">
        <v>130</v>
      </c>
      <c r="I30" s="88"/>
      <c r="J30" s="88"/>
      <c r="K30" s="77"/>
      <c r="L30" s="77"/>
      <c r="M30" s="77"/>
      <c r="N30" s="77"/>
      <c r="O30" s="77"/>
      <c r="P30" s="78"/>
    </row>
    <row r="31" spans="1:16" s="10" customFormat="1" ht="24.95" customHeight="1" x14ac:dyDescent="0.25">
      <c r="A31" s="79" t="s">
        <v>38</v>
      </c>
      <c r="B31" s="105" t="s">
        <v>17</v>
      </c>
      <c r="C31" s="119" t="s">
        <v>62</v>
      </c>
      <c r="D31" s="44" t="s">
        <v>206</v>
      </c>
      <c r="E31" s="34" t="s">
        <v>180</v>
      </c>
      <c r="F31" s="16" t="s">
        <v>178</v>
      </c>
      <c r="G31" s="121" t="s">
        <v>22</v>
      </c>
      <c r="H31" s="10" t="s">
        <v>156</v>
      </c>
      <c r="I31" s="87">
        <v>316</v>
      </c>
      <c r="J31" s="87">
        <v>846</v>
      </c>
      <c r="K31" s="103">
        <v>6.4</v>
      </c>
      <c r="L31" s="103">
        <v>2.4</v>
      </c>
      <c r="M31" s="103">
        <v>1.5</v>
      </c>
      <c r="N31" s="103">
        <v>2.5</v>
      </c>
      <c r="O31" s="103">
        <f t="shared" ref="O31" si="5">K31*70+L31*75+M31*25+N31*45</f>
        <v>778</v>
      </c>
      <c r="P31" s="104" t="s">
        <v>13</v>
      </c>
    </row>
    <row r="32" spans="1:16" s="15" customFormat="1" ht="15" customHeight="1" x14ac:dyDescent="0.25">
      <c r="A32" s="80"/>
      <c r="B32" s="82"/>
      <c r="C32" s="120"/>
      <c r="D32" s="13" t="s">
        <v>207</v>
      </c>
      <c r="E32" s="36" t="s">
        <v>181</v>
      </c>
      <c r="F32" s="18" t="s">
        <v>179</v>
      </c>
      <c r="G32" s="86"/>
      <c r="H32" s="14" t="s">
        <v>157</v>
      </c>
      <c r="I32" s="88"/>
      <c r="J32" s="88"/>
      <c r="K32" s="77"/>
      <c r="L32" s="77"/>
      <c r="M32" s="77"/>
      <c r="N32" s="77"/>
      <c r="O32" s="77"/>
      <c r="P32" s="78"/>
    </row>
    <row r="33" spans="1:16" s="10" customFormat="1" ht="24.95" customHeight="1" x14ac:dyDescent="0.25">
      <c r="A33" s="79" t="s">
        <v>39</v>
      </c>
      <c r="B33" s="105" t="s">
        <v>18</v>
      </c>
      <c r="C33" s="106" t="s">
        <v>225</v>
      </c>
      <c r="D33" s="9" t="s">
        <v>230</v>
      </c>
      <c r="E33" s="43" t="s">
        <v>134</v>
      </c>
      <c r="F33" s="9" t="s">
        <v>223</v>
      </c>
      <c r="G33" s="109" t="s">
        <v>23</v>
      </c>
      <c r="H33" s="17" t="s">
        <v>132</v>
      </c>
      <c r="I33" s="87">
        <v>356</v>
      </c>
      <c r="J33" s="87">
        <v>850</v>
      </c>
      <c r="K33" s="103">
        <v>6.3</v>
      </c>
      <c r="L33" s="103">
        <v>2.4</v>
      </c>
      <c r="M33" s="103">
        <v>1.5</v>
      </c>
      <c r="N33" s="103">
        <v>2.2999999999999998</v>
      </c>
      <c r="O33" s="103">
        <f>K33*70+L33*75+M33*25+N33*45</f>
        <v>762</v>
      </c>
      <c r="P33" s="104" t="s">
        <v>13</v>
      </c>
    </row>
    <row r="34" spans="1:16" s="15" customFormat="1" ht="15" customHeight="1" x14ac:dyDescent="0.25">
      <c r="A34" s="80"/>
      <c r="B34" s="82"/>
      <c r="C34" s="84"/>
      <c r="D34" s="13" t="s">
        <v>231</v>
      </c>
      <c r="E34" s="32" t="s">
        <v>135</v>
      </c>
      <c r="F34" s="13" t="s">
        <v>224</v>
      </c>
      <c r="G34" s="108"/>
      <c r="H34" s="19" t="s">
        <v>133</v>
      </c>
      <c r="I34" s="88"/>
      <c r="J34" s="88"/>
      <c r="K34" s="77"/>
      <c r="L34" s="77"/>
      <c r="M34" s="77"/>
      <c r="N34" s="77"/>
      <c r="O34" s="77"/>
      <c r="P34" s="78"/>
    </row>
    <row r="35" spans="1:16" s="10" customFormat="1" ht="24.95" customHeight="1" x14ac:dyDescent="0.25">
      <c r="A35" s="79" t="s">
        <v>40</v>
      </c>
      <c r="B35" s="81" t="s">
        <v>19</v>
      </c>
      <c r="C35" s="83" t="s">
        <v>136</v>
      </c>
      <c r="D35" s="20" t="s">
        <v>182</v>
      </c>
      <c r="E35" s="45" t="s">
        <v>137</v>
      </c>
      <c r="F35" s="20" t="s">
        <v>83</v>
      </c>
      <c r="G35" s="85" t="s">
        <v>22</v>
      </c>
      <c r="H35" s="30" t="s">
        <v>139</v>
      </c>
      <c r="I35" s="87">
        <v>344</v>
      </c>
      <c r="J35" s="87">
        <v>840</v>
      </c>
      <c r="K35" s="76">
        <v>6.4</v>
      </c>
      <c r="L35" s="76">
        <v>2.4</v>
      </c>
      <c r="M35" s="76">
        <v>1.5</v>
      </c>
      <c r="N35" s="76">
        <v>2.2999999999999998</v>
      </c>
      <c r="O35" s="76">
        <f>K35*70+L35*75+M35*25+N35*45</f>
        <v>769</v>
      </c>
      <c r="P35" s="78" t="s">
        <v>13</v>
      </c>
    </row>
    <row r="36" spans="1:16" s="15" customFormat="1" ht="15" customHeight="1" x14ac:dyDescent="0.25">
      <c r="A36" s="80"/>
      <c r="B36" s="82"/>
      <c r="C36" s="84"/>
      <c r="D36" s="18" t="s">
        <v>183</v>
      </c>
      <c r="E36" s="46" t="s">
        <v>138</v>
      </c>
      <c r="F36" s="18" t="s">
        <v>84</v>
      </c>
      <c r="G36" s="86"/>
      <c r="H36" s="12" t="s">
        <v>140</v>
      </c>
      <c r="I36" s="88"/>
      <c r="J36" s="88"/>
      <c r="K36" s="77"/>
      <c r="L36" s="77"/>
      <c r="M36" s="77"/>
      <c r="N36" s="77"/>
      <c r="O36" s="77"/>
      <c r="P36" s="78"/>
    </row>
    <row r="37" spans="1:16" s="10" customFormat="1" ht="24.95" customHeight="1" x14ac:dyDescent="0.25">
      <c r="A37" s="113" t="s">
        <v>41</v>
      </c>
      <c r="B37" s="105" t="s">
        <v>15</v>
      </c>
      <c r="C37" s="83" t="s">
        <v>62</v>
      </c>
      <c r="D37" s="20" t="s">
        <v>141</v>
      </c>
      <c r="E37" s="20" t="s">
        <v>143</v>
      </c>
      <c r="F37" s="20" t="s">
        <v>145</v>
      </c>
      <c r="G37" s="109" t="s">
        <v>20</v>
      </c>
      <c r="H37" s="21" t="s">
        <v>146</v>
      </c>
      <c r="I37" s="87">
        <v>326</v>
      </c>
      <c r="J37" s="87">
        <v>861</v>
      </c>
      <c r="K37" s="76">
        <v>6.3</v>
      </c>
      <c r="L37" s="76">
        <v>2.4</v>
      </c>
      <c r="M37" s="76">
        <v>1</v>
      </c>
      <c r="N37" s="76">
        <v>2.4</v>
      </c>
      <c r="O37" s="76">
        <f>K37*70+L37*75+M37*25+N37*45</f>
        <v>754</v>
      </c>
      <c r="P37" s="78" t="s">
        <v>13</v>
      </c>
    </row>
    <row r="38" spans="1:16" s="15" customFormat="1" ht="15" customHeight="1" thickBot="1" x14ac:dyDescent="0.3">
      <c r="A38" s="114"/>
      <c r="B38" s="115"/>
      <c r="C38" s="116"/>
      <c r="D38" s="23" t="s">
        <v>142</v>
      </c>
      <c r="E38" s="24" t="s">
        <v>144</v>
      </c>
      <c r="F38" s="23" t="s">
        <v>66</v>
      </c>
      <c r="G38" s="117"/>
      <c r="H38" s="24" t="s">
        <v>147</v>
      </c>
      <c r="I38" s="118"/>
      <c r="J38" s="118"/>
      <c r="K38" s="111"/>
      <c r="L38" s="111"/>
      <c r="M38" s="111"/>
      <c r="N38" s="111"/>
      <c r="O38" s="111"/>
      <c r="P38" s="112"/>
    </row>
    <row r="39" spans="1:16" s="10" customFormat="1" ht="24.95" customHeight="1" x14ac:dyDescent="0.25">
      <c r="A39" s="79" t="s">
        <v>42</v>
      </c>
      <c r="B39" s="81" t="s">
        <v>16</v>
      </c>
      <c r="C39" s="106" t="s">
        <v>62</v>
      </c>
      <c r="D39" s="16" t="s">
        <v>184</v>
      </c>
      <c r="E39" s="51" t="s">
        <v>185</v>
      </c>
      <c r="F39" s="16" t="s">
        <v>148</v>
      </c>
      <c r="G39" s="109" t="s">
        <v>21</v>
      </c>
      <c r="H39" s="52" t="s">
        <v>150</v>
      </c>
      <c r="I39" s="110">
        <v>339</v>
      </c>
      <c r="J39" s="110">
        <v>853</v>
      </c>
      <c r="K39" s="103">
        <v>6.3</v>
      </c>
      <c r="L39" s="103">
        <v>2.4</v>
      </c>
      <c r="M39" s="103">
        <v>1</v>
      </c>
      <c r="N39" s="103">
        <v>2.4</v>
      </c>
      <c r="O39" s="103">
        <f>K39*70+L39*75+M39*25+N39*45</f>
        <v>754</v>
      </c>
      <c r="P39" s="104" t="s">
        <v>13</v>
      </c>
    </row>
    <row r="40" spans="1:16" s="15" customFormat="1" ht="15" customHeight="1" x14ac:dyDescent="0.25">
      <c r="A40" s="80"/>
      <c r="B40" s="82"/>
      <c r="C40" s="84"/>
      <c r="D40" s="18" t="s">
        <v>183</v>
      </c>
      <c r="E40" s="53" t="s">
        <v>186</v>
      </c>
      <c r="F40" s="18" t="s">
        <v>149</v>
      </c>
      <c r="G40" s="108"/>
      <c r="H40" s="29" t="s">
        <v>151</v>
      </c>
      <c r="I40" s="88"/>
      <c r="J40" s="88"/>
      <c r="K40" s="77"/>
      <c r="L40" s="77"/>
      <c r="M40" s="77"/>
      <c r="N40" s="77"/>
      <c r="O40" s="77"/>
      <c r="P40" s="78"/>
    </row>
    <row r="41" spans="1:16" s="10" customFormat="1" ht="24.95" customHeight="1" x14ac:dyDescent="0.25">
      <c r="A41" s="79" t="s">
        <v>43</v>
      </c>
      <c r="B41" s="105" t="s">
        <v>17</v>
      </c>
      <c r="C41" s="106" t="s">
        <v>102</v>
      </c>
      <c r="D41" s="16" t="s">
        <v>152</v>
      </c>
      <c r="E41" s="26" t="s">
        <v>187</v>
      </c>
      <c r="F41" s="16" t="s">
        <v>188</v>
      </c>
      <c r="G41" s="107" t="s">
        <v>22</v>
      </c>
      <c r="H41" s="26" t="s">
        <v>158</v>
      </c>
      <c r="I41" s="87">
        <v>320</v>
      </c>
      <c r="J41" s="87">
        <v>854</v>
      </c>
      <c r="K41" s="103">
        <v>6.3</v>
      </c>
      <c r="L41" s="103">
        <v>2.4</v>
      </c>
      <c r="M41" s="103">
        <v>2</v>
      </c>
      <c r="N41" s="103">
        <v>2.4</v>
      </c>
      <c r="O41" s="103">
        <f>K41*70+L41*75+M41*25+N41*45</f>
        <v>779</v>
      </c>
      <c r="P41" s="104" t="s">
        <v>13</v>
      </c>
    </row>
    <row r="42" spans="1:16" s="15" customFormat="1" ht="15" customHeight="1" x14ac:dyDescent="0.25">
      <c r="A42" s="80"/>
      <c r="B42" s="82"/>
      <c r="C42" s="84"/>
      <c r="D42" s="18" t="s">
        <v>153</v>
      </c>
      <c r="E42" s="27" t="s">
        <v>57</v>
      </c>
      <c r="F42" s="18" t="s">
        <v>189</v>
      </c>
      <c r="G42" s="108"/>
      <c r="H42" s="27" t="s">
        <v>159</v>
      </c>
      <c r="I42" s="88"/>
      <c r="J42" s="88"/>
      <c r="K42" s="77"/>
      <c r="L42" s="77"/>
      <c r="M42" s="77"/>
      <c r="N42" s="77"/>
      <c r="O42" s="77"/>
      <c r="P42" s="78"/>
    </row>
    <row r="43" spans="1:16" s="10" customFormat="1" ht="24.95" customHeight="1" x14ac:dyDescent="0.25">
      <c r="A43" s="93" t="s">
        <v>44</v>
      </c>
      <c r="B43" s="95" t="s">
        <v>18</v>
      </c>
      <c r="C43" s="97" t="s">
        <v>208</v>
      </c>
      <c r="D43" s="54" t="s">
        <v>211</v>
      </c>
      <c r="E43" s="54" t="s">
        <v>213</v>
      </c>
      <c r="F43" s="54" t="s">
        <v>209</v>
      </c>
      <c r="G43" s="99" t="s">
        <v>23</v>
      </c>
      <c r="H43" s="55" t="s">
        <v>193</v>
      </c>
      <c r="I43" s="101">
        <v>321</v>
      </c>
      <c r="J43" s="101">
        <v>831</v>
      </c>
      <c r="K43" s="89">
        <v>6.3</v>
      </c>
      <c r="L43" s="89">
        <v>2.4</v>
      </c>
      <c r="M43" s="89">
        <v>1.5</v>
      </c>
      <c r="N43" s="89">
        <v>2.2999999999999998</v>
      </c>
      <c r="O43" s="89">
        <f>K43*70+L43*75+M43*25+N43*45</f>
        <v>762</v>
      </c>
      <c r="P43" s="91" t="s">
        <v>13</v>
      </c>
    </row>
    <row r="44" spans="1:16" s="15" customFormat="1" ht="15" customHeight="1" x14ac:dyDescent="0.25">
      <c r="A44" s="94"/>
      <c r="B44" s="96"/>
      <c r="C44" s="98"/>
      <c r="D44" s="56" t="s">
        <v>212</v>
      </c>
      <c r="E44" s="50" t="s">
        <v>214</v>
      </c>
      <c r="F44" s="56" t="s">
        <v>210</v>
      </c>
      <c r="G44" s="100"/>
      <c r="H44" s="57" t="s">
        <v>194</v>
      </c>
      <c r="I44" s="102"/>
      <c r="J44" s="102"/>
      <c r="K44" s="90"/>
      <c r="L44" s="90"/>
      <c r="M44" s="90"/>
      <c r="N44" s="90"/>
      <c r="O44" s="90"/>
      <c r="P44" s="92"/>
    </row>
    <row r="45" spans="1:16" s="10" customFormat="1" ht="24.95" customHeight="1" x14ac:dyDescent="0.25">
      <c r="A45" s="79" t="s">
        <v>45</v>
      </c>
      <c r="B45" s="81" t="s">
        <v>19</v>
      </c>
      <c r="C45" s="83" t="s">
        <v>62</v>
      </c>
      <c r="D45" s="20" t="s">
        <v>131</v>
      </c>
      <c r="E45" s="58" t="s">
        <v>190</v>
      </c>
      <c r="F45" s="38" t="s">
        <v>200</v>
      </c>
      <c r="G45" s="85" t="s">
        <v>22</v>
      </c>
      <c r="H45" s="30" t="s">
        <v>154</v>
      </c>
      <c r="I45" s="87">
        <v>320</v>
      </c>
      <c r="J45" s="87">
        <v>833</v>
      </c>
      <c r="K45" s="76">
        <v>6.4</v>
      </c>
      <c r="L45" s="76">
        <v>2.4</v>
      </c>
      <c r="M45" s="76">
        <v>1.5</v>
      </c>
      <c r="N45" s="76">
        <v>2.2999999999999998</v>
      </c>
      <c r="O45" s="76">
        <f>K45*70+L45*75+M45*25+N45*45</f>
        <v>769</v>
      </c>
      <c r="P45" s="78" t="s">
        <v>13</v>
      </c>
    </row>
    <row r="46" spans="1:16" s="15" customFormat="1" ht="15" customHeight="1" x14ac:dyDescent="0.25">
      <c r="A46" s="80"/>
      <c r="B46" s="82"/>
      <c r="C46" s="84"/>
      <c r="D46" s="18" t="s">
        <v>191</v>
      </c>
      <c r="E46" s="36" t="s">
        <v>192</v>
      </c>
      <c r="F46" s="59" t="s">
        <v>201</v>
      </c>
      <c r="G46" s="86"/>
      <c r="H46" s="12" t="s">
        <v>155</v>
      </c>
      <c r="I46" s="88"/>
      <c r="J46" s="88"/>
      <c r="K46" s="77"/>
      <c r="L46" s="77"/>
      <c r="M46" s="77"/>
      <c r="N46" s="77"/>
      <c r="O46" s="77"/>
      <c r="P46" s="78"/>
    </row>
    <row r="47" spans="1:16" s="60" customFormat="1" ht="19.5" x14ac:dyDescent="0.25">
      <c r="A47" s="70" t="s">
        <v>195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6" s="60" customFormat="1" ht="19.5" x14ac:dyDescent="0.25">
      <c r="A48" s="71" t="s">
        <v>235</v>
      </c>
      <c r="B48" s="71"/>
      <c r="C48" s="71"/>
      <c r="D48" s="71"/>
      <c r="E48" s="71"/>
      <c r="F48" s="71"/>
      <c r="G48" s="71"/>
      <c r="H48" s="71"/>
      <c r="I48" s="61"/>
      <c r="J48" s="61"/>
      <c r="K48" s="72" t="s">
        <v>10</v>
      </c>
      <c r="L48" s="72"/>
      <c r="M48" s="72"/>
      <c r="N48" s="72"/>
      <c r="O48" s="72"/>
      <c r="P48" s="72"/>
    </row>
    <row r="49" spans="1:23" x14ac:dyDescent="0.25">
      <c r="A49" s="73" t="s">
        <v>215</v>
      </c>
      <c r="B49" s="73"/>
      <c r="C49" s="62" t="s">
        <v>232</v>
      </c>
      <c r="D49" s="63"/>
      <c r="E49" s="63"/>
      <c r="F49" s="64"/>
      <c r="G49" s="68"/>
      <c r="H49" s="64"/>
      <c r="I49" s="64"/>
      <c r="J49" s="64"/>
      <c r="K49" s="2"/>
      <c r="L49" s="2"/>
      <c r="M49" s="2"/>
      <c r="N49" s="2"/>
      <c r="O49" s="2"/>
      <c r="P49" s="2"/>
      <c r="W49" s="15"/>
    </row>
    <row r="50" spans="1:23" x14ac:dyDescent="0.25">
      <c r="A50" s="74" t="s">
        <v>217</v>
      </c>
      <c r="B50" s="74"/>
      <c r="C50" s="65" t="s">
        <v>228</v>
      </c>
    </row>
    <row r="51" spans="1:23" x14ac:dyDescent="0.25">
      <c r="A51" s="75" t="s">
        <v>229</v>
      </c>
      <c r="B51" s="75"/>
      <c r="C51" s="65" t="s">
        <v>216</v>
      </c>
    </row>
  </sheetData>
  <mergeCells count="272">
    <mergeCell ref="A5:A6"/>
    <mergeCell ref="B5:B6"/>
    <mergeCell ref="C5:C6"/>
    <mergeCell ref="G5:G6"/>
    <mergeCell ref="I5:I6"/>
    <mergeCell ref="J5:J6"/>
    <mergeCell ref="A1:O1"/>
    <mergeCell ref="E2:F2"/>
    <mergeCell ref="A3:A4"/>
    <mergeCell ref="B3:B4"/>
    <mergeCell ref="C3:C4"/>
    <mergeCell ref="G3:G4"/>
    <mergeCell ref="I3:I4"/>
    <mergeCell ref="J3:J4"/>
    <mergeCell ref="K3:K4"/>
    <mergeCell ref="L3:L4"/>
    <mergeCell ref="K5:K6"/>
    <mergeCell ref="L5:L6"/>
    <mergeCell ref="M5:M6"/>
    <mergeCell ref="N5:N6"/>
    <mergeCell ref="O5:O6"/>
    <mergeCell ref="P5:P6"/>
    <mergeCell ref="M3:M4"/>
    <mergeCell ref="N3:N4"/>
    <mergeCell ref="O3:O4"/>
    <mergeCell ref="P3:P4"/>
    <mergeCell ref="K7:K8"/>
    <mergeCell ref="L7:L8"/>
    <mergeCell ref="M7:M8"/>
    <mergeCell ref="N7:N8"/>
    <mergeCell ref="O7:O8"/>
    <mergeCell ref="P7:P8"/>
    <mergeCell ref="A7:A8"/>
    <mergeCell ref="B7:B8"/>
    <mergeCell ref="C7:C8"/>
    <mergeCell ref="G7:G8"/>
    <mergeCell ref="I7:I8"/>
    <mergeCell ref="J7:J8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G11:G12"/>
    <mergeCell ref="I11:I12"/>
    <mergeCell ref="J11:J12"/>
    <mergeCell ref="K13:K14"/>
    <mergeCell ref="L13:L14"/>
    <mergeCell ref="M13:M14"/>
    <mergeCell ref="N13:N14"/>
    <mergeCell ref="O13:O14"/>
    <mergeCell ref="P13:P14"/>
    <mergeCell ref="A13:A14"/>
    <mergeCell ref="B13:B14"/>
    <mergeCell ref="C13:C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A15:A16"/>
    <mergeCell ref="B15:B16"/>
    <mergeCell ref="C15:C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A17:A18"/>
    <mergeCell ref="B17:B18"/>
    <mergeCell ref="C17:C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A19:A20"/>
    <mergeCell ref="B19:B20"/>
    <mergeCell ref="C19:C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A21:A22"/>
    <mergeCell ref="B21:B22"/>
    <mergeCell ref="C21:C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A23:A24"/>
    <mergeCell ref="B23:B24"/>
    <mergeCell ref="C23:C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A25:A26"/>
    <mergeCell ref="B25:B26"/>
    <mergeCell ref="C25:C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A27:A28"/>
    <mergeCell ref="B27:B28"/>
    <mergeCell ref="C27:C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A29:A30"/>
    <mergeCell ref="B29:B30"/>
    <mergeCell ref="C29:C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A31:A32"/>
    <mergeCell ref="B31:B32"/>
    <mergeCell ref="C31:C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A33:A34"/>
    <mergeCell ref="B33:B34"/>
    <mergeCell ref="C33:C34"/>
    <mergeCell ref="G33:G34"/>
    <mergeCell ref="I33:I34"/>
    <mergeCell ref="J33:J34"/>
    <mergeCell ref="K35:K36"/>
    <mergeCell ref="L35:L36"/>
    <mergeCell ref="M35:M36"/>
    <mergeCell ref="N35:N36"/>
    <mergeCell ref="O35:O36"/>
    <mergeCell ref="P35:P36"/>
    <mergeCell ref="A35:A36"/>
    <mergeCell ref="B35:B36"/>
    <mergeCell ref="C35:C36"/>
    <mergeCell ref="G35:G36"/>
    <mergeCell ref="I35:I36"/>
    <mergeCell ref="J35:J36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A39:A40"/>
    <mergeCell ref="B39:B40"/>
    <mergeCell ref="C39:C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A41:A42"/>
    <mergeCell ref="B41:B42"/>
    <mergeCell ref="C41:C42"/>
    <mergeCell ref="G41:G42"/>
    <mergeCell ref="I41:I42"/>
    <mergeCell ref="J41:J42"/>
    <mergeCell ref="K43:K44"/>
    <mergeCell ref="L43:L44"/>
    <mergeCell ref="M43:M44"/>
    <mergeCell ref="N43:N44"/>
    <mergeCell ref="O43:O44"/>
    <mergeCell ref="P43:P44"/>
    <mergeCell ref="A43:A44"/>
    <mergeCell ref="B43:B44"/>
    <mergeCell ref="C43:C44"/>
    <mergeCell ref="G43:G44"/>
    <mergeCell ref="I43:I44"/>
    <mergeCell ref="J43:J44"/>
    <mergeCell ref="A47:P47"/>
    <mergeCell ref="A48:H48"/>
    <mergeCell ref="K48:P48"/>
    <mergeCell ref="A49:B49"/>
    <mergeCell ref="A50:B50"/>
    <mergeCell ref="A51:B51"/>
    <mergeCell ref="K45:K46"/>
    <mergeCell ref="L45:L46"/>
    <mergeCell ref="M45:M46"/>
    <mergeCell ref="N45:N46"/>
    <mergeCell ref="O45:O46"/>
    <mergeCell ref="P45:P46"/>
    <mergeCell ref="A45:A46"/>
    <mergeCell ref="B45:B46"/>
    <mergeCell ref="C45:C46"/>
    <mergeCell ref="G45:G46"/>
    <mergeCell ref="I45:I46"/>
    <mergeCell ref="J45:J46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2021-11-09T08:05:42Z</cp:lastPrinted>
  <dcterms:created xsi:type="dcterms:W3CDTF">2015-02-17T05:19:18Z</dcterms:created>
  <dcterms:modified xsi:type="dcterms:W3CDTF">2021-11-26T04:58:41Z</dcterms:modified>
</cp:coreProperties>
</file>