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11005菜單\"/>
    </mc:Choice>
  </mc:AlternateContent>
  <bookViews>
    <workbookView xWindow="0" yWindow="0" windowWidth="20490" windowHeight="7710"/>
  </bookViews>
  <sheets>
    <sheet name="工作表1" sheetId="1" r:id="rId1"/>
  </sheets>
  <calcPr calcId="162913"/>
</workbook>
</file>

<file path=xl/calcChain.xml><?xml version="1.0" encoding="utf-8"?>
<calcChain xmlns="http://schemas.openxmlformats.org/spreadsheetml/2006/main">
  <c r="O46" i="1" l="1"/>
  <c r="O3" i="1"/>
  <c r="O5" i="1" l="1"/>
  <c r="O11" i="1" l="1"/>
  <c r="O44" i="1" l="1"/>
  <c r="O42" i="1"/>
  <c r="O40" i="1" l="1"/>
  <c r="O38" i="1"/>
  <c r="O36" i="1"/>
  <c r="O34" i="1" l="1"/>
  <c r="O24" i="1"/>
  <c r="O32" i="1" l="1"/>
  <c r="O13" i="1" l="1"/>
  <c r="O30" i="1" l="1"/>
  <c r="O28" i="1"/>
  <c r="O20" i="1" l="1"/>
  <c r="O7" i="1"/>
  <c r="O26" i="1" l="1"/>
  <c r="O9" i="1"/>
  <c r="O22" i="1" l="1"/>
  <c r="O18" i="1"/>
</calcChain>
</file>

<file path=xl/sharedStrings.xml><?xml version="1.0" encoding="utf-8"?>
<sst xmlns="http://schemas.openxmlformats.org/spreadsheetml/2006/main" count="301" uniqueCount="245">
  <si>
    <t>日期</t>
    <phoneticPr fontId="1" type="noConversion"/>
  </si>
  <si>
    <t>星期</t>
    <phoneticPr fontId="1" type="noConversion"/>
  </si>
  <si>
    <t>青菜</t>
    <phoneticPr fontId="1" type="noConversion"/>
  </si>
  <si>
    <t>豆魚肉蛋類(份)</t>
    <phoneticPr fontId="1" type="noConversion"/>
  </si>
  <si>
    <t>蔬菜類(份)</t>
    <phoneticPr fontId="1" type="noConversion"/>
  </si>
  <si>
    <t>油脂類(份)</t>
    <phoneticPr fontId="1" type="noConversion"/>
  </si>
  <si>
    <t>主食</t>
    <phoneticPr fontId="1" type="noConversion"/>
  </si>
  <si>
    <t>主菜</t>
    <phoneticPr fontId="1" type="noConversion"/>
  </si>
  <si>
    <t>副菜</t>
    <phoneticPr fontId="1" type="noConversion"/>
  </si>
  <si>
    <t>湯品</t>
    <phoneticPr fontId="1" type="noConversion"/>
  </si>
  <si>
    <t xml:space="preserve"> *本菜單中含有過敏原物質(例:海鮮類.雞蛋.乳製品.堅果類等)，請注意食用             </t>
    <phoneticPr fontId="1" type="noConversion"/>
  </si>
  <si>
    <t>營養師 李景惠</t>
    <phoneticPr fontId="1" type="noConversion"/>
  </si>
  <si>
    <t>熱量</t>
    <phoneticPr fontId="1" type="noConversion"/>
  </si>
  <si>
    <t>章Q請款</t>
    <phoneticPr fontId="1" type="noConversion"/>
  </si>
  <si>
    <t>O</t>
    <phoneticPr fontId="1" type="noConversion"/>
  </si>
  <si>
    <t>全榖雜糧類(份)</t>
    <phoneticPr fontId="1" type="noConversion"/>
  </si>
  <si>
    <t>五</t>
  </si>
  <si>
    <t>一</t>
  </si>
  <si>
    <t>二</t>
  </si>
  <si>
    <t>三</t>
  </si>
  <si>
    <t>四</t>
  </si>
  <si>
    <t>產銷履歷</t>
  </si>
  <si>
    <t>有機蔬菜</t>
  </si>
  <si>
    <t>季節蔬菜</t>
  </si>
  <si>
    <t>白飯</t>
    <phoneticPr fontId="1" type="noConversion"/>
  </si>
  <si>
    <t>紫米飯</t>
    <phoneticPr fontId="1" type="noConversion"/>
  </si>
  <si>
    <t>白飯</t>
    <phoneticPr fontId="1" type="noConversion"/>
  </si>
  <si>
    <t>小米飯</t>
    <phoneticPr fontId="1" type="noConversion"/>
  </si>
  <si>
    <t>白飯</t>
    <phoneticPr fontId="1" type="noConversion"/>
  </si>
  <si>
    <t>地瓜飯</t>
    <phoneticPr fontId="1" type="noConversion"/>
  </si>
  <si>
    <t>糙米飯</t>
    <phoneticPr fontId="1" type="noConversion"/>
  </si>
  <si>
    <t>白飯</t>
    <phoneticPr fontId="1" type="noConversion"/>
  </si>
  <si>
    <t>薏仁飯</t>
    <phoneticPr fontId="1" type="noConversion"/>
  </si>
  <si>
    <t>白飯</t>
    <phoneticPr fontId="1" type="noConversion"/>
  </si>
  <si>
    <t>5/3</t>
    <phoneticPr fontId="1" type="noConversion"/>
  </si>
  <si>
    <t>5/4</t>
  </si>
  <si>
    <t>5/5</t>
  </si>
  <si>
    <t>5/6</t>
  </si>
  <si>
    <t>5/7</t>
  </si>
  <si>
    <t>5/10</t>
    <phoneticPr fontId="1" type="noConversion"/>
  </si>
  <si>
    <t>5/11</t>
  </si>
  <si>
    <t>5/12</t>
  </si>
  <si>
    <t>5/13</t>
  </si>
  <si>
    <t>5/14</t>
  </si>
  <si>
    <t>5/17</t>
    <phoneticPr fontId="1" type="noConversion"/>
  </si>
  <si>
    <t>5/18</t>
  </si>
  <si>
    <t>5/19</t>
  </si>
  <si>
    <t>5/20</t>
  </si>
  <si>
    <t>5/21</t>
  </si>
  <si>
    <t>5/24</t>
    <phoneticPr fontId="1" type="noConversion"/>
  </si>
  <si>
    <t>5/25</t>
  </si>
  <si>
    <t>5/26</t>
  </si>
  <si>
    <t>5/27</t>
  </si>
  <si>
    <t>5/28</t>
  </si>
  <si>
    <t>5/31</t>
    <phoneticPr fontId="1" type="noConversion"/>
  </si>
  <si>
    <t>一</t>
    <phoneticPr fontId="1" type="noConversion"/>
  </si>
  <si>
    <t>產銷履歷</t>
    <phoneticPr fontId="1" type="noConversion"/>
  </si>
  <si>
    <t>雞絲麵</t>
    <phoneticPr fontId="1" type="noConversion"/>
  </si>
  <si>
    <t>糙米飯</t>
    <phoneticPr fontId="1" type="noConversion"/>
  </si>
  <si>
    <t>腰果肉燥飯</t>
    <phoneticPr fontId="1" type="noConversion"/>
  </si>
  <si>
    <t>茄汁肉醬麵</t>
    <phoneticPr fontId="1" type="noConversion"/>
  </si>
  <si>
    <t>麥片飯</t>
    <phoneticPr fontId="1" type="noConversion"/>
  </si>
  <si>
    <t>白飯</t>
    <phoneticPr fontId="1" type="noConversion"/>
  </si>
  <si>
    <t>白飯</t>
    <phoneticPr fontId="1" type="noConversion"/>
  </si>
  <si>
    <t>黑芝麻飯</t>
    <phoneticPr fontId="1" type="noConversion"/>
  </si>
  <si>
    <t>梅乾菜燉肉</t>
    <phoneticPr fontId="1" type="noConversion"/>
  </si>
  <si>
    <t>梅乾菜.豬肉Q.燉</t>
    <phoneticPr fontId="1" type="noConversion"/>
  </si>
  <si>
    <t>蛋酥白菜</t>
    <phoneticPr fontId="1" type="noConversion"/>
  </si>
  <si>
    <t>雞蛋Q.白菜Q.炒</t>
    <phoneticPr fontId="1" type="noConversion"/>
  </si>
  <si>
    <t>關東煮湯</t>
    <phoneticPr fontId="1" type="noConversion"/>
  </si>
  <si>
    <t>紅白蘿蔔.玉米段.煮</t>
    <phoneticPr fontId="1" type="noConversion"/>
  </si>
  <si>
    <t>香噴噴雞翅</t>
    <phoneticPr fontId="1" type="noConversion"/>
  </si>
  <si>
    <t>紅蔥肉燥乾丁</t>
    <phoneticPr fontId="1" type="noConversion"/>
  </si>
  <si>
    <t>絞肉Q.豆干.炒</t>
    <phoneticPr fontId="1" type="noConversion"/>
  </si>
  <si>
    <t>蔬菜鮮菇湯</t>
    <phoneticPr fontId="1" type="noConversion"/>
  </si>
  <si>
    <t>蔬菜.菇類.煮</t>
    <phoneticPr fontId="1" type="noConversion"/>
  </si>
  <si>
    <t>胖老爹香雞排</t>
    <phoneticPr fontId="1" type="noConversion"/>
  </si>
  <si>
    <t>雞排C.炸</t>
    <phoneticPr fontId="1" type="noConversion"/>
  </si>
  <si>
    <t>白玉蘿蔔燒</t>
    <phoneticPr fontId="1" type="noConversion"/>
  </si>
  <si>
    <t>白蘿蔔Q.肉絲Q.燒</t>
    <phoneticPr fontId="1" type="noConversion"/>
  </si>
  <si>
    <t>雞翅C.滷</t>
    <phoneticPr fontId="1" type="noConversion"/>
  </si>
  <si>
    <t>綠豆薏仁湯</t>
    <phoneticPr fontId="1" type="noConversion"/>
  </si>
  <si>
    <t>綠豆.薏仁.煮</t>
    <phoneticPr fontId="1" type="noConversion"/>
  </si>
  <si>
    <t>古早味大排</t>
    <phoneticPr fontId="1" type="noConversion"/>
  </si>
  <si>
    <t>大排C.煮</t>
    <phoneticPr fontId="1" type="noConversion"/>
  </si>
  <si>
    <t>番茄滑蛋</t>
    <phoneticPr fontId="1" type="noConversion"/>
  </si>
  <si>
    <t>番茄Q.雞蛋Q.炒</t>
    <phoneticPr fontId="1" type="noConversion"/>
  </si>
  <si>
    <t>日式豆腐湯</t>
    <phoneticPr fontId="1" type="noConversion"/>
  </si>
  <si>
    <t>豆腐.味噌.煮</t>
    <phoneticPr fontId="1" type="noConversion"/>
  </si>
  <si>
    <t>蝦香大瓜</t>
    <phoneticPr fontId="1" type="noConversion"/>
  </si>
  <si>
    <t>大瓜Q.蝦米.炒</t>
    <phoneticPr fontId="1" type="noConversion"/>
  </si>
  <si>
    <t>海帶乾絲</t>
    <phoneticPr fontId="1" type="noConversion"/>
  </si>
  <si>
    <t>海帶絲.豆干絲.炒</t>
    <phoneticPr fontId="1" type="noConversion"/>
  </si>
  <si>
    <t>竹筍大骨湯</t>
    <phoneticPr fontId="1" type="noConversion"/>
  </si>
  <si>
    <t>竹筍.大骨.煮</t>
    <phoneticPr fontId="1" type="noConversion"/>
  </si>
  <si>
    <t>三杯雞</t>
    <phoneticPr fontId="1" type="noConversion"/>
  </si>
  <si>
    <t>雞丁C.炒</t>
    <phoneticPr fontId="1" type="noConversion"/>
  </si>
  <si>
    <t>滷蛋肉末</t>
    <phoneticPr fontId="1" type="noConversion"/>
  </si>
  <si>
    <t>雞蛋Q.絞肉Q.滷</t>
    <phoneticPr fontId="1" type="noConversion"/>
  </si>
  <si>
    <t>高麗肉茸</t>
    <phoneticPr fontId="1" type="noConversion"/>
  </si>
  <si>
    <t>高麗菜Q.絞肉Q.炒</t>
    <phoneticPr fontId="1" type="noConversion"/>
  </si>
  <si>
    <t>玉米濃湯</t>
    <phoneticPr fontId="1" type="noConversion"/>
  </si>
  <si>
    <t>玉米粒.雞蛋.馬鈴薯.胡蘿蔔.煮</t>
    <phoneticPr fontId="1" type="noConversion"/>
  </si>
  <si>
    <t>巴比Q燒肉片</t>
    <phoneticPr fontId="1" type="noConversion"/>
  </si>
  <si>
    <t>肉片Q.洋蔥Q.炒</t>
    <phoneticPr fontId="1" type="noConversion"/>
  </si>
  <si>
    <t>麻婆豆腐</t>
    <phoneticPr fontId="1" type="noConversion"/>
  </si>
  <si>
    <t>豆腐.絞肉Q.炒</t>
    <phoneticPr fontId="1" type="noConversion"/>
  </si>
  <si>
    <t>蔬菜粉絲湯</t>
    <phoneticPr fontId="1" type="noConversion"/>
  </si>
  <si>
    <t>蔬菜.冬粉.煮</t>
    <phoneticPr fontId="1" type="noConversion"/>
  </si>
  <si>
    <t>燒烤雞腿</t>
    <phoneticPr fontId="1" type="noConversion"/>
  </si>
  <si>
    <t>雞腿C.烤</t>
    <phoneticPr fontId="1" type="noConversion"/>
  </si>
  <si>
    <t>芋頭西米露</t>
    <phoneticPr fontId="1" type="noConversion"/>
  </si>
  <si>
    <t>芋頭.西谷米.煮</t>
    <phoneticPr fontId="1" type="noConversion"/>
  </si>
  <si>
    <t>鮮味魚排</t>
    <phoneticPr fontId="1" type="noConversion"/>
  </si>
  <si>
    <t>莎莎肉醬</t>
    <phoneticPr fontId="1" type="noConversion"/>
  </si>
  <si>
    <t>番茄Q.絞肉Q.洋蔥Q.炒</t>
    <phoneticPr fontId="1" type="noConversion"/>
  </si>
  <si>
    <t>彩椒乾片</t>
    <phoneticPr fontId="1" type="noConversion"/>
  </si>
  <si>
    <t>彩椒Q.豆乾片.炒</t>
    <phoneticPr fontId="1" type="noConversion"/>
  </si>
  <si>
    <t>芹香蘿蔔湯</t>
    <phoneticPr fontId="1" type="noConversion"/>
  </si>
  <si>
    <t>芹菜.白蘿蔔.煮</t>
    <phoneticPr fontId="1" type="noConversion"/>
  </si>
  <si>
    <t>日式蒸蛋</t>
    <phoneticPr fontId="1" type="noConversion"/>
  </si>
  <si>
    <t>雞蛋Q.蒸</t>
    <phoneticPr fontId="1" type="noConversion"/>
  </si>
  <si>
    <t>洋蔥豆包</t>
    <phoneticPr fontId="1" type="noConversion"/>
  </si>
  <si>
    <t>洋蔥Q.豆包.炒</t>
    <phoneticPr fontId="1" type="noConversion"/>
  </si>
  <si>
    <t>青菜蛋花湯</t>
    <phoneticPr fontId="1" type="noConversion"/>
  </si>
  <si>
    <t>青菜.雞蛋.煮</t>
    <phoneticPr fontId="1" type="noConversion"/>
  </si>
  <si>
    <t>糖醋排骨</t>
    <phoneticPr fontId="1" type="noConversion"/>
  </si>
  <si>
    <t>排骨Q.煮</t>
    <phoneticPr fontId="1" type="noConversion"/>
  </si>
  <si>
    <t>玉米絞肉</t>
    <phoneticPr fontId="1" type="noConversion"/>
  </si>
  <si>
    <t>玉米粒Q.絞肉Q.炒</t>
    <phoneticPr fontId="1" type="noConversion"/>
  </si>
  <si>
    <t>蒜香油豆腐</t>
    <phoneticPr fontId="1" type="noConversion"/>
  </si>
  <si>
    <t>咖哩雞</t>
    <phoneticPr fontId="1" type="noConversion"/>
  </si>
  <si>
    <t>雞丁C.煮</t>
    <phoneticPr fontId="1" type="noConversion"/>
  </si>
  <si>
    <t>紅絲炒蛋</t>
    <phoneticPr fontId="1" type="noConversion"/>
  </si>
  <si>
    <t>胡蘿蔔Q.雞蛋Q.炒</t>
    <phoneticPr fontId="1" type="noConversion"/>
  </si>
  <si>
    <t>海芽味噌湯</t>
    <phoneticPr fontId="1" type="noConversion"/>
  </si>
  <si>
    <t>海帶芽.味噌.煮</t>
    <phoneticPr fontId="1" type="noConversion"/>
  </si>
  <si>
    <t>蔬菜豆腐湯</t>
    <phoneticPr fontId="1" type="noConversion"/>
  </si>
  <si>
    <t>蔬菜.豆腐.煮</t>
    <phoneticPr fontId="1" type="noConversion"/>
  </si>
  <si>
    <t>黑胡椒豬排</t>
    <phoneticPr fontId="1" type="noConversion"/>
  </si>
  <si>
    <t>豬排C.煮</t>
    <phoneticPr fontId="1" type="noConversion"/>
  </si>
  <si>
    <t>紅豆湯</t>
    <phoneticPr fontId="1" type="noConversion"/>
  </si>
  <si>
    <t>紅豆.煮</t>
    <phoneticPr fontId="1" type="noConversion"/>
  </si>
  <si>
    <t>香酥雞腿</t>
    <phoneticPr fontId="1" type="noConversion"/>
  </si>
  <si>
    <t>雞腿.炸</t>
    <phoneticPr fontId="1" type="noConversion"/>
  </si>
  <si>
    <t>什錦滷味</t>
    <phoneticPr fontId="1" type="noConversion"/>
  </si>
  <si>
    <t>百頁.海帶結.胡蘿蔔Q.煮</t>
    <phoneticPr fontId="1" type="noConversion"/>
  </si>
  <si>
    <t>冬瓜薑絲湯</t>
    <phoneticPr fontId="1" type="noConversion"/>
  </si>
  <si>
    <t>冬瓜.薑絲.煮</t>
    <phoneticPr fontId="1" type="noConversion"/>
  </si>
  <si>
    <t>鐵板豬柳</t>
    <phoneticPr fontId="1" type="noConversion"/>
  </si>
  <si>
    <t>豬肉柳Q.煮</t>
    <phoneticPr fontId="1" type="noConversion"/>
  </si>
  <si>
    <t>肉燥粉絲</t>
    <phoneticPr fontId="1" type="noConversion"/>
  </si>
  <si>
    <t>絞肉Q.蔬菜Q.冬粉.炒</t>
    <phoneticPr fontId="1" type="noConversion"/>
  </si>
  <si>
    <t>番茄蛋花湯</t>
    <phoneticPr fontId="1" type="noConversion"/>
  </si>
  <si>
    <t>番茄.雞蛋.煮</t>
    <phoneticPr fontId="1" type="noConversion"/>
  </si>
  <si>
    <t>砂鍋魚</t>
    <phoneticPr fontId="1" type="noConversion"/>
  </si>
  <si>
    <t>魚丁Q.炒</t>
    <phoneticPr fontId="1" type="noConversion"/>
  </si>
  <si>
    <t>甜醬關東煮</t>
    <phoneticPr fontId="1" type="noConversion"/>
  </si>
  <si>
    <t>白蘿蔔Q.油豆腐.玉米段Q.煮</t>
    <phoneticPr fontId="1" type="noConversion"/>
  </si>
  <si>
    <t>紅麵線湯</t>
    <phoneticPr fontId="1" type="noConversion"/>
  </si>
  <si>
    <t>紅麵線.煮</t>
    <phoneticPr fontId="1" type="noConversion"/>
  </si>
  <si>
    <t>洋蔥炒肉絲</t>
    <phoneticPr fontId="1" type="noConversion"/>
  </si>
  <si>
    <t>洋蔥Q.肉絲Q.炒</t>
    <phoneticPr fontId="1" type="noConversion"/>
  </si>
  <si>
    <t>蜜汁豆干</t>
    <phoneticPr fontId="1" type="noConversion"/>
  </si>
  <si>
    <t>豆干.炒</t>
    <phoneticPr fontId="1" type="noConversion"/>
  </si>
  <si>
    <t>黃瓜鮮菇湯</t>
    <phoneticPr fontId="1" type="noConversion"/>
  </si>
  <si>
    <t>黃瓜.香菇.煮</t>
    <phoneticPr fontId="1" type="noConversion"/>
  </si>
  <si>
    <t>蔥燒里肌</t>
    <phoneticPr fontId="1" type="noConversion"/>
  </si>
  <si>
    <t>里肌排C.煮</t>
    <phoneticPr fontId="1" type="noConversion"/>
  </si>
  <si>
    <t>五彩玉米</t>
    <phoneticPr fontId="1" type="noConversion"/>
  </si>
  <si>
    <t>玉米粒Q.胡蘿蔔Q.豆薯Q.絞肉Q.炒</t>
    <phoneticPr fontId="1" type="noConversion"/>
  </si>
  <si>
    <t>小魚豆腐湯</t>
    <phoneticPr fontId="1" type="noConversion"/>
  </si>
  <si>
    <t>小魚乾.豆腐.煮</t>
    <phoneticPr fontId="1" type="noConversion"/>
  </si>
  <si>
    <t>番茄燉肉</t>
    <phoneticPr fontId="1" type="noConversion"/>
  </si>
  <si>
    <t>番茄Q.豬肉Q.燉</t>
    <phoneticPr fontId="1" type="noConversion"/>
  </si>
  <si>
    <t>蒸蛋</t>
    <phoneticPr fontId="1" type="noConversion"/>
  </si>
  <si>
    <t>雞蛋.蒸</t>
    <phoneticPr fontId="1" type="noConversion"/>
  </si>
  <si>
    <t>白玉大骨湯</t>
    <phoneticPr fontId="1" type="noConversion"/>
  </si>
  <si>
    <t>白蘿蔔.大骨.煮</t>
    <phoneticPr fontId="1" type="noConversion"/>
  </si>
  <si>
    <t>花生豬腳</t>
    <phoneticPr fontId="1" type="noConversion"/>
  </si>
  <si>
    <t>花生.豬肉丁C.豬腳C.煮</t>
    <phoneticPr fontId="1" type="noConversion"/>
  </si>
  <si>
    <t>炸二翅</t>
    <phoneticPr fontId="1" type="noConversion"/>
  </si>
  <si>
    <t>二翅.炸</t>
    <phoneticPr fontId="1" type="noConversion"/>
  </si>
  <si>
    <t>肉絲青菜</t>
    <phoneticPr fontId="1" type="noConversion"/>
  </si>
  <si>
    <t>肉絲Q.青菜Q.炒</t>
    <phoneticPr fontId="1" type="noConversion"/>
  </si>
  <si>
    <t>羅宋湯</t>
    <phoneticPr fontId="1" type="noConversion"/>
  </si>
  <si>
    <t>番茄.蔬菜.煮</t>
    <phoneticPr fontId="1" type="noConversion"/>
  </si>
  <si>
    <t>肉絲高麗</t>
    <phoneticPr fontId="1" type="noConversion"/>
  </si>
  <si>
    <t>肉絲Q.高麗菜Q.炒</t>
    <phoneticPr fontId="1" type="noConversion"/>
  </si>
  <si>
    <t>雞丁C.炸</t>
    <phoneticPr fontId="1" type="noConversion"/>
  </si>
  <si>
    <t>開陽青菜</t>
    <phoneticPr fontId="1" type="noConversion"/>
  </si>
  <si>
    <t>蝦米.青菜Q.炒</t>
    <phoneticPr fontId="1" type="noConversion"/>
  </si>
  <si>
    <t>金菇胡瓜</t>
    <phoneticPr fontId="1" type="noConversion"/>
  </si>
  <si>
    <t>金針菇Q.胡瓜Q.炒</t>
    <phoneticPr fontId="1" type="noConversion"/>
  </si>
  <si>
    <t>肉片Q.油豆腐.炒</t>
    <phoneticPr fontId="1" type="noConversion"/>
  </si>
  <si>
    <t>肉末豆角</t>
    <phoneticPr fontId="1" type="noConversion"/>
  </si>
  <si>
    <t>絞肉Q.長豆Q.炒</t>
    <phoneticPr fontId="1" type="noConversion"/>
  </si>
  <si>
    <t>開陽青菜</t>
    <phoneticPr fontId="1" type="noConversion"/>
  </si>
  <si>
    <t>蝦米.青菜Q.炒</t>
    <phoneticPr fontId="1" type="noConversion"/>
  </si>
  <si>
    <t>魚排C.煮</t>
    <phoneticPr fontId="1" type="noConversion"/>
  </si>
  <si>
    <t>鹹酥雞</t>
    <phoneticPr fontId="1" type="noConversion"/>
  </si>
  <si>
    <t>獅子頭大白</t>
    <phoneticPr fontId="1" type="noConversion"/>
  </si>
  <si>
    <t>獅子頭C.大白菜Q.魯</t>
    <phoneticPr fontId="1" type="noConversion"/>
  </si>
  <si>
    <t>滷雞排</t>
    <phoneticPr fontId="1" type="noConversion"/>
  </si>
  <si>
    <t>雞排.魯</t>
    <phoneticPr fontId="1" type="noConversion"/>
  </si>
  <si>
    <t>雞丁洋芋</t>
    <phoneticPr fontId="1" type="noConversion"/>
  </si>
  <si>
    <t>雞丁Q.馬鈴薯Q.炒</t>
    <phoneticPr fontId="1" type="noConversion"/>
  </si>
  <si>
    <t>雞絲銀芽</t>
    <phoneticPr fontId="1" type="noConversion"/>
  </si>
  <si>
    <t>雞絲C.豆芽菜.炒</t>
    <phoneticPr fontId="1" type="noConversion"/>
  </si>
  <si>
    <t>九年級步步高陞~~~包高中特餐</t>
    <phoneticPr fontId="1" type="noConversion"/>
  </si>
  <si>
    <t>彩椒鮮蔬</t>
    <phoneticPr fontId="1" type="noConversion"/>
  </si>
  <si>
    <t>彩椒Q.蔬菜Q.炒</t>
    <phoneticPr fontId="1" type="noConversion"/>
  </si>
  <si>
    <t>肉絲青菜</t>
    <phoneticPr fontId="1" type="noConversion"/>
  </si>
  <si>
    <t>肉絲Q.青菜Q.炒</t>
    <phoneticPr fontId="1" type="noConversion"/>
  </si>
  <si>
    <t>鈣</t>
    <phoneticPr fontId="1" type="noConversion"/>
  </si>
  <si>
    <t>鈉</t>
    <phoneticPr fontId="1" type="noConversion"/>
  </si>
  <si>
    <t>醬燒豬腩</t>
  </si>
  <si>
    <t>肉丁.紅燒</t>
  </si>
  <si>
    <t>油炸品:</t>
    <phoneticPr fontId="1" type="noConversion"/>
  </si>
  <si>
    <t>雞丁C.九層塔.煮</t>
    <phoneticPr fontId="1" type="noConversion"/>
  </si>
  <si>
    <t>塔香雞丁</t>
    <phoneticPr fontId="1" type="noConversion"/>
  </si>
  <si>
    <t>香菇青菜</t>
    <phoneticPr fontId="1" type="noConversion"/>
  </si>
  <si>
    <t>香菇Q.青菜Q.炒</t>
    <phoneticPr fontId="1" type="noConversion"/>
  </si>
  <si>
    <t>鐵板豆腐</t>
    <phoneticPr fontId="1" type="noConversion"/>
  </si>
  <si>
    <t>豆腐.炒</t>
    <phoneticPr fontId="1" type="noConversion"/>
  </si>
  <si>
    <t>香蔥滷肉飯 蔬食日</t>
    <phoneticPr fontId="1" type="noConversion"/>
  </si>
  <si>
    <t>芝麻豆干</t>
    <phoneticPr fontId="1" type="noConversion"/>
  </si>
  <si>
    <t>豆干.芝麻.炒</t>
    <phoneticPr fontId="1" type="noConversion"/>
  </si>
  <si>
    <t>雞蛋.滷.麵包</t>
    <phoneticPr fontId="1" type="noConversion"/>
  </si>
  <si>
    <t>滷蛋+麵包</t>
    <phoneticPr fontId="1" type="noConversion"/>
  </si>
  <si>
    <t>4次/月</t>
    <phoneticPr fontId="1" type="noConversion"/>
  </si>
  <si>
    <t>金針菇蔬菜湯</t>
    <phoneticPr fontId="1" type="noConversion"/>
  </si>
  <si>
    <t>金針菇.蔬菜.煮</t>
    <phoneticPr fontId="1" type="noConversion"/>
  </si>
  <si>
    <t>豆製品:</t>
    <phoneticPr fontId="1" type="noConversion"/>
  </si>
  <si>
    <t>大溪豆乾</t>
    <phoneticPr fontId="1" type="noConversion"/>
  </si>
  <si>
    <t>蝦米冬瓜</t>
    <phoneticPr fontId="1" type="noConversion"/>
  </si>
  <si>
    <t>蝦米.冬瓜Q.炒</t>
    <phoneticPr fontId="1" type="noConversion"/>
  </si>
  <si>
    <t>玉米炒蛋</t>
    <phoneticPr fontId="1" type="noConversion"/>
  </si>
  <si>
    <t>玉米粒Q.雞蛋.炒</t>
    <phoneticPr fontId="1" type="noConversion"/>
  </si>
  <si>
    <t>14次/月</t>
    <phoneticPr fontId="1" type="noConversion"/>
  </si>
  <si>
    <t>再製品:</t>
    <phoneticPr fontId="1" type="noConversion"/>
  </si>
  <si>
    <t>1次/月</t>
    <phoneticPr fontId="1" type="noConversion"/>
  </si>
  <si>
    <t xml:space="preserve"> *5/28(五)公糧米回饋水果一份</t>
    <phoneticPr fontId="1" type="noConversion"/>
  </si>
  <si>
    <t>炒麵+粽子+高麗菜包+小蛋糕+履歷蔬菜+玉米濃湯</t>
    <phoneticPr fontId="1" type="noConversion"/>
  </si>
  <si>
    <r>
      <t xml:space="preserve">白飯         </t>
    </r>
    <r>
      <rPr>
        <sz val="11"/>
        <rFont val="標楷體"/>
        <family val="4"/>
        <charset val="136"/>
      </rPr>
      <t xml:space="preserve"> 九年級5A++飯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</si>
</sst>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9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12"/>
      <name val="標楷體"/>
      <family val="4"/>
      <charset val="136"/>
    </font>
    <font>
      <sz val="6"/>
      <name val="標楷體"/>
      <family val="4"/>
      <charset val="136"/>
    </font>
    <font>
      <sz val="16"/>
      <name val="標楷體"/>
      <family val="4"/>
      <charset val="136"/>
    </font>
    <font>
      <sz val="11"/>
      <name val="標楷體"/>
      <family val="4"/>
      <charset val="136"/>
    </font>
    <font>
      <sz val="8"/>
      <name val="標楷體"/>
      <family val="4"/>
      <charset val="136"/>
    </font>
    <font>
      <sz val="10"/>
      <name val="標楷體"/>
      <family val="4"/>
      <charset val="136"/>
    </font>
    <font>
      <sz val="10"/>
      <name val="Senty Cream Puff 新蒂泡芙体"/>
      <family val="4"/>
      <charset val="136"/>
    </font>
    <font>
      <sz val="9"/>
      <name val="標楷體"/>
      <family val="4"/>
      <charset val="136"/>
    </font>
    <font>
      <sz val="13"/>
      <name val="標楷體"/>
      <family val="4"/>
      <charset val="136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17" borderId="7" applyNumberFormat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2" fillId="18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17" borderId="13" applyNumberFormat="0" applyAlignment="0" applyProtection="0">
      <alignment vertical="center"/>
    </xf>
    <xf numFmtId="0" fontId="17" fillId="23" borderId="14" applyNumberFormat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</cellStyleXfs>
  <cellXfs count="127">
    <xf numFmtId="0" fontId="0" fillId="0" borderId="0" xfId="0">
      <alignment vertical="center"/>
    </xf>
    <xf numFmtId="0" fontId="21" fillId="0" borderId="0" xfId="0" applyFont="1" applyFill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0" fontId="20" fillId="0" borderId="1" xfId="0" applyFont="1" applyFill="1" applyBorder="1" applyAlignment="1">
      <alignment horizontal="center" vertical="center" shrinkToFit="1"/>
    </xf>
    <xf numFmtId="0" fontId="20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 wrapText="1" shrinkToFit="1"/>
    </xf>
    <xf numFmtId="0" fontId="21" fillId="0" borderId="1" xfId="0" applyFont="1" applyFill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 shrinkToFit="1"/>
    </xf>
    <xf numFmtId="0" fontId="24" fillId="0" borderId="20" xfId="0" applyFont="1" applyFill="1" applyBorder="1" applyAlignment="1">
      <alignment horizontal="center" vertical="center" shrinkToFit="1"/>
    </xf>
    <xf numFmtId="0" fontId="24" fillId="0" borderId="0" xfId="0" applyFont="1" applyFill="1" applyAlignment="1">
      <alignment horizontal="center" vertical="center"/>
    </xf>
    <xf numFmtId="0" fontId="24" fillId="0" borderId="4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3" fillId="0" borderId="0" xfId="0" applyFont="1" applyFill="1" applyAlignment="1">
      <alignment horizontal="center" vertical="center" wrapText="1" shrinkToFit="1"/>
    </xf>
    <xf numFmtId="0" fontId="20" fillId="0" borderId="0" xfId="0" applyFont="1" applyFill="1" applyAlignment="1">
      <alignment horizontal="center" vertical="center" shrinkToFit="1"/>
    </xf>
    <xf numFmtId="0" fontId="24" fillId="0" borderId="22" xfId="0" applyFont="1" applyFill="1" applyBorder="1" applyAlignment="1">
      <alignment horizontal="center" vertical="center" shrinkToFit="1"/>
    </xf>
    <xf numFmtId="0" fontId="27" fillId="0" borderId="1" xfId="0" applyFont="1" applyFill="1" applyBorder="1" applyAlignment="1">
      <alignment horizontal="center" vertical="center" wrapText="1"/>
    </xf>
    <xf numFmtId="0" fontId="24" fillId="0" borderId="23" xfId="1" applyFont="1" applyFill="1" applyBorder="1" applyAlignment="1">
      <alignment horizontal="center" vertical="center" shrinkToFit="1"/>
    </xf>
    <xf numFmtId="0" fontId="28" fillId="0" borderId="3" xfId="0" applyFont="1" applyFill="1" applyBorder="1" applyAlignment="1">
      <alignment horizontal="center" vertical="center" shrinkToFit="1"/>
    </xf>
    <xf numFmtId="0" fontId="28" fillId="0" borderId="18" xfId="0" applyFont="1" applyFill="1" applyBorder="1" applyAlignment="1">
      <alignment horizontal="center" vertical="center" shrinkToFit="1"/>
    </xf>
    <xf numFmtId="0" fontId="28" fillId="0" borderId="0" xfId="0" applyFont="1" applyFill="1" applyAlignment="1">
      <alignment horizontal="center" vertical="center"/>
    </xf>
    <xf numFmtId="0" fontId="28" fillId="0" borderId="17" xfId="0" applyFont="1" applyFill="1" applyBorder="1" applyAlignment="1">
      <alignment horizontal="center" vertical="center" shrinkToFit="1"/>
    </xf>
    <xf numFmtId="0" fontId="28" fillId="0" borderId="16" xfId="1" applyFont="1" applyFill="1" applyBorder="1" applyAlignment="1">
      <alignment horizontal="center" vertical="center" shrinkToFit="1"/>
    </xf>
    <xf numFmtId="0" fontId="28" fillId="0" borderId="24" xfId="0" applyFont="1" applyFill="1" applyBorder="1" applyAlignment="1">
      <alignment horizontal="center" vertical="center" shrinkToFit="1"/>
    </xf>
    <xf numFmtId="0" fontId="28" fillId="0" borderId="15" xfId="0" applyFont="1" applyFill="1" applyBorder="1" applyAlignment="1">
      <alignment horizontal="center" vertical="center" shrinkToFit="1"/>
    </xf>
    <xf numFmtId="0" fontId="28" fillId="0" borderId="0" xfId="0" applyFont="1" applyFill="1" applyBorder="1" applyAlignment="1">
      <alignment horizontal="center" vertical="center" shrinkToFit="1"/>
    </xf>
    <xf numFmtId="0" fontId="28" fillId="0" borderId="26" xfId="0" applyFont="1" applyFill="1" applyBorder="1" applyAlignment="1">
      <alignment horizontal="center" vertical="center" shrinkToFit="1"/>
    </xf>
    <xf numFmtId="0" fontId="24" fillId="0" borderId="5" xfId="0" applyFont="1" applyFill="1" applyBorder="1" applyAlignment="1">
      <alignment horizontal="center" vertical="center" shrinkToFit="1"/>
    </xf>
    <xf numFmtId="0" fontId="24" fillId="0" borderId="27" xfId="0" applyFont="1" applyFill="1" applyBorder="1" applyAlignment="1">
      <alignment horizontal="center" vertical="center" shrinkToFit="1"/>
    </xf>
    <xf numFmtId="0" fontId="28" fillId="0" borderId="16" xfId="0" applyFont="1" applyFill="1" applyBorder="1" applyAlignment="1">
      <alignment horizontal="center" vertical="center" shrinkToFit="1"/>
    </xf>
    <xf numFmtId="0" fontId="28" fillId="0" borderId="3" xfId="0" applyFont="1" applyFill="1" applyBorder="1" applyAlignment="1">
      <alignment horizontal="center" vertical="center"/>
    </xf>
    <xf numFmtId="0" fontId="24" fillId="0" borderId="23" xfId="0" applyFont="1" applyFill="1" applyBorder="1" applyAlignment="1">
      <alignment horizontal="center" vertical="center" shrinkToFit="1"/>
    </xf>
    <xf numFmtId="0" fontId="24" fillId="0" borderId="25" xfId="0" applyFont="1" applyFill="1" applyBorder="1" applyAlignment="1">
      <alignment horizontal="center" vertical="center" shrinkToFit="1"/>
    </xf>
    <xf numFmtId="0" fontId="20" fillId="0" borderId="0" xfId="0" applyFont="1" applyFill="1" applyBorder="1" applyAlignment="1">
      <alignment horizontal="left" vertical="center"/>
    </xf>
    <xf numFmtId="0" fontId="25" fillId="0" borderId="0" xfId="0" applyFont="1" applyFill="1" applyBorder="1" applyAlignment="1">
      <alignment horizontal="right" vertical="center"/>
    </xf>
    <xf numFmtId="0" fontId="20" fillId="0" borderId="0" xfId="0" applyFont="1" applyFill="1" applyBorder="1" applyAlignment="1">
      <alignment horizontal="left" vertical="center"/>
    </xf>
    <xf numFmtId="0" fontId="20" fillId="0" borderId="0" xfId="0" applyFont="1" applyFill="1" applyAlignment="1">
      <alignment horizontal="left" vertical="center" shrinkToFit="1"/>
    </xf>
    <xf numFmtId="0" fontId="28" fillId="25" borderId="3" xfId="0" applyFont="1" applyFill="1" applyBorder="1" applyAlignment="1">
      <alignment horizontal="center" vertical="center" shrinkToFit="1"/>
    </xf>
    <xf numFmtId="0" fontId="24" fillId="25" borderId="4" xfId="0" applyFont="1" applyFill="1" applyBorder="1" applyAlignment="1">
      <alignment horizontal="center" vertical="center" shrinkToFit="1"/>
    </xf>
    <xf numFmtId="0" fontId="24" fillId="25" borderId="22" xfId="0" applyFont="1" applyFill="1" applyBorder="1" applyAlignment="1">
      <alignment horizontal="center" vertical="center" shrinkToFit="1"/>
    </xf>
    <xf numFmtId="0" fontId="28" fillId="25" borderId="17" xfId="0" applyFont="1" applyFill="1" applyBorder="1" applyAlignment="1">
      <alignment horizontal="center" vertical="center" shrinkToFit="1"/>
    </xf>
    <xf numFmtId="0" fontId="20" fillId="0" borderId="0" xfId="0" applyFont="1" applyFill="1" applyAlignment="1">
      <alignment vertical="center" shrinkToFit="1"/>
    </xf>
    <xf numFmtId="0" fontId="28" fillId="26" borderId="3" xfId="0" applyFont="1" applyFill="1" applyBorder="1" applyAlignment="1">
      <alignment horizontal="center" vertical="center" shrinkToFit="1"/>
    </xf>
    <xf numFmtId="0" fontId="28" fillId="26" borderId="15" xfId="0" applyFont="1" applyFill="1" applyBorder="1" applyAlignment="1">
      <alignment horizontal="center" vertical="center" shrinkToFit="1"/>
    </xf>
    <xf numFmtId="0" fontId="24" fillId="26" borderId="4" xfId="0" applyFont="1" applyFill="1" applyBorder="1" applyAlignment="1">
      <alignment horizontal="center" vertical="center" shrinkToFit="1"/>
    </xf>
    <xf numFmtId="0" fontId="24" fillId="26" borderId="5" xfId="0" applyFont="1" applyFill="1" applyBorder="1" applyAlignment="1">
      <alignment horizontal="center" vertical="center" shrinkToFit="1"/>
    </xf>
    <xf numFmtId="0" fontId="24" fillId="26" borderId="20" xfId="0" applyFont="1" applyFill="1" applyBorder="1" applyAlignment="1">
      <alignment horizontal="center" vertical="center" shrinkToFit="1"/>
    </xf>
    <xf numFmtId="0" fontId="24" fillId="24" borderId="4" xfId="0" applyFont="1" applyFill="1" applyBorder="1" applyAlignment="1">
      <alignment horizontal="center" vertical="center" shrinkToFit="1"/>
    </xf>
    <xf numFmtId="0" fontId="28" fillId="26" borderId="18" xfId="0" applyFont="1" applyFill="1" applyBorder="1" applyAlignment="1">
      <alignment horizontal="center" vertical="center" shrinkToFit="1"/>
    </xf>
    <xf numFmtId="0" fontId="24" fillId="26" borderId="0" xfId="0" applyFont="1" applyFill="1" applyAlignment="1">
      <alignment horizontal="center" vertical="center"/>
    </xf>
    <xf numFmtId="0" fontId="24" fillId="26" borderId="22" xfId="0" applyFont="1" applyFill="1" applyBorder="1" applyAlignment="1">
      <alignment horizontal="center" vertical="center" shrinkToFit="1"/>
    </xf>
    <xf numFmtId="0" fontId="28" fillId="26" borderId="17" xfId="0" applyFont="1" applyFill="1" applyBorder="1" applyAlignment="1">
      <alignment horizontal="center" vertical="center" shrinkToFit="1"/>
    </xf>
    <xf numFmtId="0" fontId="28" fillId="26" borderId="0" xfId="0" applyFont="1" applyFill="1" applyBorder="1" applyAlignment="1">
      <alignment horizontal="center" vertical="center" shrinkToFit="1"/>
    </xf>
    <xf numFmtId="0" fontId="28" fillId="27" borderId="3" xfId="0" applyFont="1" applyFill="1" applyBorder="1" applyAlignment="1">
      <alignment horizontal="center" vertical="center" shrinkToFit="1"/>
    </xf>
    <xf numFmtId="0" fontId="28" fillId="27" borderId="15" xfId="0" applyFont="1" applyFill="1" applyBorder="1" applyAlignment="1">
      <alignment horizontal="center" vertical="center" shrinkToFit="1"/>
    </xf>
    <xf numFmtId="0" fontId="28" fillId="27" borderId="16" xfId="0" applyFont="1" applyFill="1" applyBorder="1" applyAlignment="1">
      <alignment horizontal="center" vertical="center" shrinkToFit="1"/>
    </xf>
    <xf numFmtId="0" fontId="24" fillId="27" borderId="4" xfId="0" applyFont="1" applyFill="1" applyBorder="1" applyAlignment="1">
      <alignment horizontal="center" vertical="center" shrinkToFit="1"/>
    </xf>
    <xf numFmtId="0" fontId="24" fillId="27" borderId="5" xfId="0" applyFont="1" applyFill="1" applyBorder="1" applyAlignment="1">
      <alignment horizontal="center" vertical="center" shrinkToFit="1"/>
    </xf>
    <xf numFmtId="0" fontId="24" fillId="27" borderId="20" xfId="0" applyFont="1" applyFill="1" applyBorder="1" applyAlignment="1">
      <alignment horizontal="center" vertical="center" shrinkToFit="1"/>
    </xf>
    <xf numFmtId="0" fontId="28" fillId="24" borderId="17" xfId="0" applyFont="1" applyFill="1" applyBorder="1" applyAlignment="1">
      <alignment horizontal="center" vertical="center" shrinkToFit="1"/>
    </xf>
    <xf numFmtId="0" fontId="20" fillId="25" borderId="0" xfId="0" applyFont="1" applyFill="1" applyAlignment="1">
      <alignment horizontal="center" vertical="center" shrinkToFit="1"/>
    </xf>
    <xf numFmtId="0" fontId="20" fillId="26" borderId="0" xfId="0" applyFont="1" applyFill="1" applyAlignment="1">
      <alignment horizontal="center" vertical="center" shrinkToFit="1"/>
    </xf>
    <xf numFmtId="0" fontId="20" fillId="24" borderId="0" xfId="0" applyFont="1" applyFill="1" applyAlignment="1">
      <alignment horizontal="center" vertical="center" shrinkToFit="1"/>
    </xf>
    <xf numFmtId="0" fontId="20" fillId="0" borderId="0" xfId="0" applyFont="1" applyFill="1" applyBorder="1" applyAlignment="1">
      <alignment horizontal="left" vertical="center"/>
    </xf>
    <xf numFmtId="0" fontId="26" fillId="0" borderId="4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49" fontId="20" fillId="0" borderId="17" xfId="0" applyNumberFormat="1" applyFont="1" applyFill="1" applyBorder="1" applyAlignment="1">
      <alignment horizontal="center" vertical="center" shrinkToFit="1"/>
    </xf>
    <xf numFmtId="49" fontId="20" fillId="0" borderId="4" xfId="0" applyNumberFormat="1" applyFont="1" applyFill="1" applyBorder="1" applyAlignment="1">
      <alignment horizontal="center" vertical="center" shrinkToFit="1"/>
    </xf>
    <xf numFmtId="0" fontId="20" fillId="0" borderId="17" xfId="0" applyFont="1" applyFill="1" applyBorder="1" applyAlignment="1">
      <alignment horizontal="center" vertical="center"/>
    </xf>
    <xf numFmtId="0" fontId="20" fillId="0" borderId="4" xfId="0" applyFont="1" applyFill="1" applyBorder="1" applyAlignment="1">
      <alignment horizontal="center" vertical="center"/>
    </xf>
    <xf numFmtId="0" fontId="22" fillId="0" borderId="17" xfId="0" applyFont="1" applyFill="1" applyBorder="1" applyAlignment="1">
      <alignment horizontal="center" vertical="center" shrinkToFit="1"/>
    </xf>
    <xf numFmtId="0" fontId="22" fillId="0" borderId="4" xfId="0" applyFont="1" applyFill="1" applyBorder="1" applyAlignment="1">
      <alignment horizontal="center" vertical="center" shrinkToFit="1"/>
    </xf>
    <xf numFmtId="0" fontId="23" fillId="0" borderId="17" xfId="0" applyFont="1" applyFill="1" applyBorder="1" applyAlignment="1">
      <alignment horizontal="center" vertical="center" wrapText="1" shrinkToFit="1"/>
    </xf>
    <xf numFmtId="0" fontId="23" fillId="0" borderId="4" xfId="0" applyFont="1" applyFill="1" applyBorder="1" applyAlignment="1">
      <alignment horizontal="center" vertical="center" wrapText="1" shrinkToFit="1"/>
    </xf>
    <xf numFmtId="0" fontId="21" fillId="0" borderId="17" xfId="0" applyFont="1" applyFill="1" applyBorder="1" applyAlignment="1">
      <alignment horizontal="center" vertical="center"/>
    </xf>
    <xf numFmtId="0" fontId="21" fillId="0" borderId="4" xfId="0" applyFont="1" applyFill="1" applyBorder="1" applyAlignment="1">
      <alignment horizontal="center" vertical="center"/>
    </xf>
    <xf numFmtId="0" fontId="21" fillId="0" borderId="3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0" fontId="25" fillId="0" borderId="21" xfId="0" applyFont="1" applyFill="1" applyBorder="1" applyAlignment="1">
      <alignment horizontal="center" vertical="center"/>
    </xf>
    <xf numFmtId="0" fontId="21" fillId="0" borderId="22" xfId="0" applyFont="1" applyFill="1" applyBorder="1" applyAlignment="1">
      <alignment horizontal="center" vertical="center"/>
    </xf>
    <xf numFmtId="0" fontId="26" fillId="27" borderId="1" xfId="0" applyFont="1" applyFill="1" applyBorder="1" applyAlignment="1">
      <alignment horizontal="center" vertical="center"/>
    </xf>
    <xf numFmtId="0" fontId="25" fillId="27" borderId="1" xfId="0" applyFont="1" applyFill="1" applyBorder="1" applyAlignment="1">
      <alignment horizontal="center" vertical="center"/>
    </xf>
    <xf numFmtId="0" fontId="21" fillId="27" borderId="3" xfId="0" applyFont="1" applyFill="1" applyBorder="1" applyAlignment="1">
      <alignment horizontal="center" vertical="center"/>
    </xf>
    <xf numFmtId="0" fontId="21" fillId="27" borderId="4" xfId="0" applyFont="1" applyFill="1" applyBorder="1" applyAlignment="1">
      <alignment horizontal="center" vertical="center"/>
    </xf>
    <xf numFmtId="49" fontId="20" fillId="27" borderId="17" xfId="0" applyNumberFormat="1" applyFont="1" applyFill="1" applyBorder="1" applyAlignment="1">
      <alignment horizontal="center" vertical="center" shrinkToFit="1"/>
    </xf>
    <xf numFmtId="49" fontId="20" fillId="27" borderId="4" xfId="0" applyNumberFormat="1" applyFont="1" applyFill="1" applyBorder="1" applyAlignment="1">
      <alignment horizontal="center" vertical="center" shrinkToFit="1"/>
    </xf>
    <xf numFmtId="0" fontId="20" fillId="27" borderId="3" xfId="0" applyFont="1" applyFill="1" applyBorder="1" applyAlignment="1">
      <alignment horizontal="center" vertical="center"/>
    </xf>
    <xf numFmtId="0" fontId="20" fillId="27" borderId="4" xfId="0" applyFont="1" applyFill="1" applyBorder="1" applyAlignment="1">
      <alignment horizontal="center" vertical="center"/>
    </xf>
    <xf numFmtId="0" fontId="22" fillId="27" borderId="16" xfId="0" applyFont="1" applyFill="1" applyBorder="1" applyAlignment="1">
      <alignment horizontal="center" vertical="center" shrinkToFit="1"/>
    </xf>
    <xf numFmtId="0" fontId="22" fillId="27" borderId="20" xfId="0" applyFont="1" applyFill="1" applyBorder="1" applyAlignment="1">
      <alignment horizontal="center" vertical="center" shrinkToFit="1"/>
    </xf>
    <xf numFmtId="0" fontId="23" fillId="27" borderId="17" xfId="0" applyFont="1" applyFill="1" applyBorder="1" applyAlignment="1">
      <alignment horizontal="center" vertical="center" wrapText="1" shrinkToFit="1"/>
    </xf>
    <xf numFmtId="0" fontId="23" fillId="27" borderId="4" xfId="0" applyFont="1" applyFill="1" applyBorder="1" applyAlignment="1">
      <alignment horizontal="center" vertical="center" wrapText="1" shrinkToFit="1"/>
    </xf>
    <xf numFmtId="0" fontId="27" fillId="0" borderId="17" xfId="0" applyFont="1" applyFill="1" applyBorder="1" applyAlignment="1">
      <alignment horizontal="center" vertical="center" shrinkToFit="1"/>
    </xf>
    <xf numFmtId="0" fontId="27" fillId="0" borderId="4" xfId="0" applyFont="1" applyFill="1" applyBorder="1" applyAlignment="1">
      <alignment horizontal="center" vertical="center" shrinkToFit="1"/>
    </xf>
    <xf numFmtId="0" fontId="20" fillId="0" borderId="3" xfId="0" applyFont="1" applyFill="1" applyBorder="1" applyAlignment="1">
      <alignment horizontal="center" vertical="center"/>
    </xf>
    <xf numFmtId="0" fontId="27" fillId="0" borderId="3" xfId="0" applyFont="1" applyFill="1" applyBorder="1" applyAlignment="1">
      <alignment horizontal="center" vertical="center" shrinkToFit="1"/>
    </xf>
    <xf numFmtId="0" fontId="27" fillId="0" borderId="22" xfId="0" applyFont="1" applyFill="1" applyBorder="1" applyAlignment="1">
      <alignment horizontal="center" vertical="center" shrinkToFit="1"/>
    </xf>
    <xf numFmtId="49" fontId="20" fillId="0" borderId="3" xfId="0" applyNumberFormat="1" applyFont="1" applyFill="1" applyBorder="1" applyAlignment="1">
      <alignment horizontal="center" vertical="center" shrinkToFit="1"/>
    </xf>
    <xf numFmtId="49" fontId="20" fillId="0" borderId="22" xfId="0" applyNumberFormat="1" applyFont="1" applyFill="1" applyBorder="1" applyAlignment="1">
      <alignment horizontal="center" vertical="center" shrinkToFit="1"/>
    </xf>
    <xf numFmtId="0" fontId="20" fillId="0" borderId="22" xfId="0" applyFont="1" applyFill="1" applyBorder="1" applyAlignment="1">
      <alignment horizontal="center" vertical="center"/>
    </xf>
    <xf numFmtId="0" fontId="22" fillId="0" borderId="3" xfId="0" applyFont="1" applyFill="1" applyBorder="1" applyAlignment="1">
      <alignment horizontal="center" vertical="center" shrinkToFit="1"/>
    </xf>
    <xf numFmtId="0" fontId="22" fillId="0" borderId="22" xfId="0" applyFont="1" applyFill="1" applyBorder="1" applyAlignment="1">
      <alignment horizontal="center" vertical="center" shrinkToFit="1"/>
    </xf>
    <xf numFmtId="0" fontId="23" fillId="0" borderId="3" xfId="0" applyFont="1" applyFill="1" applyBorder="1" applyAlignment="1">
      <alignment horizontal="center" vertical="center" wrapText="1" shrinkToFit="1"/>
    </xf>
    <xf numFmtId="0" fontId="23" fillId="0" borderId="22" xfId="0" applyFont="1" applyFill="1" applyBorder="1" applyAlignment="1">
      <alignment horizontal="center" vertical="center" wrapText="1" shrinkToFit="1"/>
    </xf>
    <xf numFmtId="0" fontId="20" fillId="0" borderId="5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/>
    </xf>
    <xf numFmtId="0" fontId="20" fillId="0" borderId="19" xfId="0" applyFont="1" applyFill="1" applyBorder="1" applyAlignment="1">
      <alignment horizontal="center" vertical="center"/>
    </xf>
    <xf numFmtId="0" fontId="22" fillId="0" borderId="16" xfId="0" applyFont="1" applyFill="1" applyBorder="1" applyAlignment="1">
      <alignment horizontal="center" vertical="center" shrinkToFit="1"/>
    </xf>
    <xf numFmtId="0" fontId="22" fillId="0" borderId="20" xfId="0" applyFont="1" applyFill="1" applyBorder="1" applyAlignment="1">
      <alignment horizontal="center" vertical="center" shrinkToFit="1"/>
    </xf>
    <xf numFmtId="0" fontId="20" fillId="0" borderId="24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right" vertical="center"/>
    </xf>
    <xf numFmtId="49" fontId="20" fillId="24" borderId="17" xfId="0" applyNumberFormat="1" applyFont="1" applyFill="1" applyBorder="1" applyAlignment="1">
      <alignment horizontal="center" vertical="center" shrinkToFit="1"/>
    </xf>
    <xf numFmtId="49" fontId="20" fillId="24" borderId="4" xfId="0" applyNumberFormat="1" applyFont="1" applyFill="1" applyBorder="1" applyAlignment="1">
      <alignment horizontal="center" vertical="center" shrinkToFit="1"/>
    </xf>
    <xf numFmtId="0" fontId="20" fillId="24" borderId="17" xfId="0" applyFont="1" applyFill="1" applyBorder="1" applyAlignment="1">
      <alignment horizontal="center" vertical="center"/>
    </xf>
    <xf numFmtId="0" fontId="20" fillId="24" borderId="4" xfId="0" applyFont="1" applyFill="1" applyBorder="1" applyAlignment="1">
      <alignment horizontal="center" vertical="center"/>
    </xf>
    <xf numFmtId="49" fontId="20" fillId="24" borderId="2" xfId="0" applyNumberFormat="1" applyFont="1" applyFill="1" applyBorder="1" applyAlignment="1">
      <alignment horizontal="center" vertical="center" shrinkToFit="1"/>
    </xf>
    <xf numFmtId="49" fontId="20" fillId="24" borderId="28" xfId="0" applyNumberFormat="1" applyFont="1" applyFill="1" applyBorder="1" applyAlignment="1">
      <alignment horizontal="center" vertical="center" shrinkToFit="1"/>
    </xf>
    <xf numFmtId="49" fontId="20" fillId="24" borderId="19" xfId="0" applyNumberFormat="1" applyFont="1" applyFill="1" applyBorder="1" applyAlignment="1">
      <alignment horizontal="center" vertical="center" shrinkToFit="1"/>
    </xf>
    <xf numFmtId="0" fontId="20" fillId="24" borderId="16" xfId="0" applyFont="1" applyFill="1" applyBorder="1" applyAlignment="1">
      <alignment horizontal="center" vertical="center" shrinkToFit="1"/>
    </xf>
    <xf numFmtId="0" fontId="20" fillId="24" borderId="15" xfId="0" applyFont="1" applyFill="1" applyBorder="1" applyAlignment="1">
      <alignment horizontal="center" vertical="center" shrinkToFit="1"/>
    </xf>
    <xf numFmtId="0" fontId="20" fillId="24" borderId="26" xfId="0" applyFont="1" applyFill="1" applyBorder="1" applyAlignment="1">
      <alignment horizontal="center" vertical="center" shrinkToFit="1"/>
    </xf>
    <xf numFmtId="0" fontId="20" fillId="24" borderId="20" xfId="0" applyFont="1" applyFill="1" applyBorder="1" applyAlignment="1">
      <alignment horizontal="center" vertical="center" shrinkToFit="1"/>
    </xf>
    <xf numFmtId="0" fontId="20" fillId="24" borderId="5" xfId="0" applyFont="1" applyFill="1" applyBorder="1" applyAlignment="1">
      <alignment horizontal="center" vertical="center" shrinkToFit="1"/>
    </xf>
    <xf numFmtId="0" fontId="20" fillId="24" borderId="27" xfId="0" applyFont="1" applyFill="1" applyBorder="1" applyAlignment="1">
      <alignment horizontal="center" vertical="center" shrinkToFit="1"/>
    </xf>
    <xf numFmtId="0" fontId="27" fillId="27" borderId="3" xfId="0" applyFont="1" applyFill="1" applyBorder="1" applyAlignment="1">
      <alignment horizontal="center" vertical="center" shrinkToFit="1"/>
    </xf>
    <xf numFmtId="0" fontId="27" fillId="27" borderId="4" xfId="0" applyFont="1" applyFill="1" applyBorder="1" applyAlignment="1">
      <alignment horizontal="center" vertical="center" shrinkToFit="1"/>
    </xf>
    <xf numFmtId="0" fontId="20" fillId="0" borderId="17" xfId="0" applyFont="1" applyFill="1" applyBorder="1" applyAlignment="1">
      <alignment horizontal="center" vertical="center" wrapText="1" shrinkToFit="1"/>
    </xf>
    <xf numFmtId="0" fontId="20" fillId="0" borderId="4" xfId="0" applyFont="1" applyFill="1" applyBorder="1" applyAlignment="1">
      <alignment horizontal="center" vertical="center" wrapText="1" shrinkToFit="1"/>
    </xf>
  </cellXfs>
  <cellStyles count="44">
    <cellStyle name="20% - 輔色1 2" xfId="2"/>
    <cellStyle name="20% - 輔色2 2" xfId="3"/>
    <cellStyle name="20% - 輔色3 2" xfId="4"/>
    <cellStyle name="20% - 輔色4 2" xfId="5"/>
    <cellStyle name="20% - 輔色5 2" xfId="6"/>
    <cellStyle name="20% - 輔色6 2" xfId="7"/>
    <cellStyle name="40% - 輔色1 2" xfId="8"/>
    <cellStyle name="40% - 輔色2 2" xfId="9"/>
    <cellStyle name="40% - 輔色3 2" xfId="10"/>
    <cellStyle name="40% - 輔色4 2" xfId="11"/>
    <cellStyle name="40% - 輔色5 2" xfId="12"/>
    <cellStyle name="40% - 輔色6 2" xfId="13"/>
    <cellStyle name="60% - 輔色1 2" xfId="14"/>
    <cellStyle name="60% - 輔色2 2" xfId="15"/>
    <cellStyle name="60% - 輔色3 2" xfId="16"/>
    <cellStyle name="60% - 輔色4 2" xfId="17"/>
    <cellStyle name="60% - 輔色5 2" xfId="18"/>
    <cellStyle name="60% - 輔色6 2" xfId="19"/>
    <cellStyle name="一般" xfId="0" builtinId="0"/>
    <cellStyle name="一般 2" xfId="1"/>
    <cellStyle name="千分位 2" xfId="43"/>
    <cellStyle name="中等 2" xfId="20"/>
    <cellStyle name="合計 2" xfId="21"/>
    <cellStyle name="好 2" xfId="22"/>
    <cellStyle name="計算方式 2" xfId="23"/>
    <cellStyle name="連結的儲存格 2" xfId="24"/>
    <cellStyle name="備註 2" xfId="25"/>
    <cellStyle name="說明文字 2" xfId="26"/>
    <cellStyle name="輔色1 2" xfId="27"/>
    <cellStyle name="輔色2 2" xfId="28"/>
    <cellStyle name="輔色3 2" xfId="29"/>
    <cellStyle name="輔色4 2" xfId="30"/>
    <cellStyle name="輔色5 2" xfId="31"/>
    <cellStyle name="輔色6 2" xfId="32"/>
    <cellStyle name="標題 1 2" xfId="34"/>
    <cellStyle name="標題 2 2" xfId="35"/>
    <cellStyle name="標題 3 2" xfId="36"/>
    <cellStyle name="標題 4 2" xfId="37"/>
    <cellStyle name="標題 5" xfId="33"/>
    <cellStyle name="輸入 2" xfId="38"/>
    <cellStyle name="輸出 2" xfId="39"/>
    <cellStyle name="檢查儲存格 2" xfId="40"/>
    <cellStyle name="壞 2" xfId="41"/>
    <cellStyle name="警告文字 2" xfId="42"/>
  </cellStyles>
  <dxfs count="0"/>
  <tableStyles count="0" defaultTableStyle="TableStyleMedium2" defaultPivotStyle="PivotStyleLight16"/>
  <colors>
    <mruColors>
      <color rgb="FF0000FF"/>
      <color rgb="FFCC0066"/>
      <color rgb="FFFFCCCC"/>
      <color rgb="FFFF99CC"/>
      <color rgb="FFFF9999"/>
      <color rgb="FF99CCFF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953374" cy="645583"/>
    <xdr:sp macro="" textlink="">
      <xdr:nvSpPr>
        <xdr:cNvPr id="5" name="矩形 4"/>
        <xdr:cNvSpPr/>
      </xdr:nvSpPr>
      <xdr:spPr>
        <a:xfrm>
          <a:off x="0" y="0"/>
          <a:ext cx="7953374" cy="645583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>
              <a:rot lat="0" lon="0" rev="0"/>
            </a:camera>
            <a:lightRig rig="glow" dir="t">
              <a:rot lat="0" lon="0" rev="3600000"/>
            </a:lightRig>
          </a:scene3d>
          <a:sp3d prstMaterial="softEdge">
            <a:bevelT w="29210" h="16510"/>
            <a:contourClr>
              <a:schemeClr val="accent4">
                <a:alpha val="95000"/>
              </a:schemeClr>
            </a:contourClr>
          </a:sp3d>
        </a:bodyPr>
        <a:lstStyle/>
        <a:p>
          <a:pPr algn="l"/>
          <a:r>
            <a:rPr lang="zh-TW" altLang="en-US" sz="4800" b="1" cap="none" spc="0" baseline="0">
              <a:ln>
                <a:prstDash val="solid"/>
              </a:ln>
              <a:solidFill>
                <a:srgbClr val="0000FF"/>
              </a:solidFill>
              <a:effectLst>
                <a:outerShdw blurRad="88000" dist="50800" dir="5040000" algn="tl">
                  <a:schemeClr val="bg1">
                    <a:alpha val="45000"/>
                  </a:schemeClr>
                </a:outerShdw>
              </a:effectLst>
              <a:latin typeface="華康兒風體W4" pitchFamily="34" charset="-120"/>
              <a:ea typeface="華康兒風體W4" pitchFamily="34" charset="-120"/>
            </a:rPr>
            <a:t>國琳團膳</a:t>
          </a:r>
          <a:r>
            <a:rPr lang="zh-TW" altLang="en-US" sz="4800" b="1" cap="none" spc="0" baseline="0">
              <a:ln>
                <a:prstDash val="solid"/>
              </a:ln>
              <a:solidFill>
                <a:srgbClr val="33CC33"/>
              </a:solidFill>
              <a:effectLst>
                <a:outerShdw blurRad="88000" dist="50800" dir="5040000" algn="tl">
                  <a:schemeClr val="bg1">
                    <a:alpha val="45000"/>
                  </a:schemeClr>
                </a:outerShdw>
              </a:effectLst>
              <a:latin typeface="華康兒風體W4" pitchFamily="34" charset="-120"/>
              <a:ea typeface="華康兒風體W4" pitchFamily="34" charset="-120"/>
            </a:rPr>
            <a:t> </a:t>
          </a:r>
          <a:r>
            <a:rPr lang="en-US" altLang="zh-TW" sz="2400" b="1" cap="none" spc="0">
              <a:ln>
                <a:prstDash val="solid"/>
              </a:ln>
              <a:solidFill>
                <a:sysClr val="windowText" lastClr="000000"/>
              </a:solidFill>
              <a:effectLst>
                <a:outerShdw blurRad="88000" dist="50800" dir="5040000" algn="tl">
                  <a:schemeClr val="bg1">
                    <a:alpha val="45000"/>
                  </a:schemeClr>
                </a:outerShdw>
              </a:effectLst>
              <a:latin typeface="華康兒風體W4" pitchFamily="34" charset="-120"/>
              <a:ea typeface="華康兒風體W4" pitchFamily="34" charset="-120"/>
            </a:rPr>
            <a:t>110</a:t>
          </a:r>
          <a:r>
            <a:rPr lang="zh-TW" altLang="en-US" sz="2400" b="1" cap="none" spc="0">
              <a:ln>
                <a:prstDash val="solid"/>
              </a:ln>
              <a:solidFill>
                <a:sysClr val="windowText" lastClr="000000"/>
              </a:solidFill>
              <a:effectLst>
                <a:outerShdw blurRad="88000" dist="50800" dir="5040000" algn="tl">
                  <a:schemeClr val="bg1">
                    <a:alpha val="45000"/>
                  </a:schemeClr>
                </a:outerShdw>
              </a:effectLst>
              <a:latin typeface="華康兒風體W4" pitchFamily="34" charset="-120"/>
              <a:ea typeface="華康兒風體W4" pitchFamily="34" charset="-120"/>
            </a:rPr>
            <a:t>年</a:t>
          </a:r>
          <a:r>
            <a:rPr lang="en-US" altLang="zh-TW" sz="2400" b="1" cap="none" spc="0">
              <a:ln>
                <a:prstDash val="solid"/>
              </a:ln>
              <a:solidFill>
                <a:sysClr val="windowText" lastClr="000000"/>
              </a:solidFill>
              <a:effectLst>
                <a:outerShdw blurRad="88000" dist="50800" dir="5040000" algn="tl">
                  <a:schemeClr val="bg1">
                    <a:alpha val="45000"/>
                  </a:schemeClr>
                </a:outerShdw>
              </a:effectLst>
              <a:latin typeface="華康兒風體W4" pitchFamily="34" charset="-120"/>
              <a:ea typeface="華康兒風體W4" pitchFamily="34" charset="-120"/>
            </a:rPr>
            <a:t>5</a:t>
          </a:r>
          <a:r>
            <a:rPr lang="zh-TW" altLang="en-US" sz="2400" b="1" cap="none" spc="0">
              <a:ln>
                <a:prstDash val="solid"/>
              </a:ln>
              <a:solidFill>
                <a:sysClr val="windowText" lastClr="000000"/>
              </a:solidFill>
              <a:effectLst>
                <a:outerShdw blurRad="88000" dist="50800" dir="5040000" algn="tl">
                  <a:schemeClr val="bg1">
                    <a:alpha val="45000"/>
                  </a:schemeClr>
                </a:outerShdw>
              </a:effectLst>
              <a:latin typeface="華康兒風體W4" pitchFamily="34" charset="-120"/>
              <a:ea typeface="華康兒風體W4" pitchFamily="34" charset="-120"/>
            </a:rPr>
            <a:t>月菜單  </a:t>
          </a:r>
          <a:r>
            <a:rPr lang="zh-TW" altLang="en-US" sz="4800" b="1" cap="none" spc="0" baseline="0">
              <a:ln>
                <a:prstDash val="solid"/>
              </a:ln>
              <a:solidFill>
                <a:srgbClr val="CC0066"/>
              </a:solidFill>
              <a:effectLst>
                <a:outerShdw blurRad="88000" dist="50800" dir="5040000" algn="tl">
                  <a:schemeClr val="bg1">
                    <a:alpha val="45000"/>
                  </a:schemeClr>
                </a:outerShdw>
              </a:effectLst>
              <a:latin typeface="華康兒風體W4" pitchFamily="34" charset="-120"/>
              <a:ea typeface="華康兒風體W4" pitchFamily="34" charset="-120"/>
            </a:rPr>
            <a:t>青埔國中</a:t>
          </a:r>
          <a:r>
            <a:rPr lang="zh-TW" altLang="en-US" sz="4800" b="1" cap="none" spc="0" baseline="0">
              <a:ln>
                <a:prstDash val="solid"/>
              </a:ln>
              <a:solidFill>
                <a:srgbClr val="FFC000"/>
              </a:solidFill>
              <a:effectLst>
                <a:outerShdw blurRad="88000" dist="50800" dir="5040000" algn="tl">
                  <a:schemeClr val="bg1">
                    <a:alpha val="45000"/>
                  </a:schemeClr>
                </a:outerShdw>
              </a:effectLst>
              <a:latin typeface="華康兒風體W4" pitchFamily="34" charset="-120"/>
              <a:ea typeface="華康兒風體W4" pitchFamily="34" charset="-120"/>
            </a:rPr>
            <a:t> </a:t>
          </a:r>
          <a:endParaRPr lang="zh-TW" altLang="en-US" sz="4800" b="1" cap="none" spc="0" baseline="0">
            <a:ln>
              <a:prstDash val="solid"/>
            </a:ln>
            <a:solidFill>
              <a:srgbClr val="FFC000"/>
            </a:solidFill>
            <a:effectLst>
              <a:outerShdw blurRad="88000" dist="50800" dir="5040000" algn="tl">
                <a:schemeClr val="bg1">
                  <a:alpha val="45000"/>
                </a:schemeClr>
              </a:outerShdw>
            </a:effectLst>
          </a:endParaRPr>
        </a:p>
      </xdr:txBody>
    </xdr:sp>
    <xdr:clientData/>
  </xdr:oneCellAnchor>
  <xdr:oneCellAnchor>
    <xdr:from>
      <xdr:col>6</xdr:col>
      <xdr:colOff>422275</xdr:colOff>
      <xdr:row>0</xdr:row>
      <xdr:rowOff>1112307</xdr:rowOff>
    </xdr:from>
    <xdr:ext cx="2341410" cy="359137"/>
    <xdr:sp macro="" textlink="">
      <xdr:nvSpPr>
        <xdr:cNvPr id="8" name="矩形 7"/>
        <xdr:cNvSpPr/>
      </xdr:nvSpPr>
      <xdr:spPr>
        <a:xfrm>
          <a:off x="5459942" y="1112307"/>
          <a:ext cx="2341410" cy="359137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>
              <a:rot lat="0" lon="0" rev="0"/>
            </a:camera>
            <a:lightRig rig="glow" dir="t">
              <a:rot lat="0" lon="0" rev="3600000"/>
            </a:lightRig>
          </a:scene3d>
          <a:sp3d prstMaterial="softEdge">
            <a:bevelT w="29210" h="16510"/>
            <a:contourClr>
              <a:schemeClr val="accent4">
                <a:alpha val="95000"/>
              </a:schemeClr>
            </a:contourClr>
          </a:sp3d>
        </a:bodyPr>
        <a:lstStyle/>
        <a:p>
          <a:pPr algn="ctr"/>
          <a:r>
            <a:rPr lang="zh-TW" altLang="en-US" sz="1600" b="1" cap="none" spc="0">
              <a:ln>
                <a:prstDash val="solid"/>
              </a:ln>
              <a:solidFill>
                <a:sysClr val="windowText" lastClr="000000"/>
              </a:solidFill>
              <a:effectLst>
                <a:outerShdw blurRad="88000" dist="50800" dir="5040000" algn="tl">
                  <a:schemeClr val="bg1">
                    <a:alpha val="45000"/>
                  </a:schemeClr>
                </a:outerShdw>
              </a:effectLst>
              <a:latin typeface="華康兒風體W4" panose="020F0400000000000000" pitchFamily="34" charset="-120"/>
              <a:ea typeface="華康兒風體W4" panose="020F0400000000000000" pitchFamily="34" charset="-120"/>
            </a:rPr>
            <a:t>提供</a:t>
          </a:r>
          <a:r>
            <a:rPr lang="en-US" altLang="zh-TW" sz="1600" b="1" cap="none" spc="0">
              <a:ln>
                <a:prstDash val="solid"/>
              </a:ln>
              <a:solidFill>
                <a:sysClr val="windowText" lastClr="000000"/>
              </a:solidFill>
              <a:effectLst>
                <a:outerShdw blurRad="88000" dist="50800" dir="5040000" algn="tl">
                  <a:schemeClr val="bg1">
                    <a:alpha val="45000"/>
                  </a:schemeClr>
                </a:outerShdw>
              </a:effectLst>
              <a:latin typeface="華康兒風體W4" panose="020F0400000000000000" pitchFamily="34" charset="-120"/>
              <a:ea typeface="華康兒風體W4" panose="020F0400000000000000" pitchFamily="34" charset="-120"/>
            </a:rPr>
            <a:t>3</a:t>
          </a:r>
          <a:r>
            <a:rPr lang="zh-TW" altLang="en-US" sz="1600" b="1" cap="none" spc="0">
              <a:ln>
                <a:prstDash val="solid"/>
              </a:ln>
              <a:solidFill>
                <a:sysClr val="windowText" lastClr="000000"/>
              </a:solidFill>
              <a:effectLst>
                <a:outerShdw blurRad="88000" dist="50800" dir="5040000" algn="tl">
                  <a:schemeClr val="bg1">
                    <a:alpha val="45000"/>
                  </a:schemeClr>
                </a:outerShdw>
              </a:effectLst>
              <a:latin typeface="華康兒風體W4" panose="020F0400000000000000" pitchFamily="34" charset="-120"/>
              <a:ea typeface="華康兒風體W4" panose="020F0400000000000000" pitchFamily="34" charset="-120"/>
            </a:rPr>
            <a:t>章</a:t>
          </a:r>
          <a:r>
            <a:rPr lang="en-US" altLang="zh-TW" sz="1600" b="1" cap="none" spc="0">
              <a:ln>
                <a:prstDash val="solid"/>
              </a:ln>
              <a:solidFill>
                <a:sysClr val="windowText" lastClr="000000"/>
              </a:solidFill>
              <a:effectLst>
                <a:outerShdw blurRad="88000" dist="50800" dir="5040000" algn="tl">
                  <a:schemeClr val="bg1">
                    <a:alpha val="45000"/>
                  </a:schemeClr>
                </a:outerShdw>
              </a:effectLst>
              <a:latin typeface="華康兒風體W4" panose="020F0400000000000000" pitchFamily="34" charset="-120"/>
              <a:ea typeface="華康兒風體W4" panose="020F0400000000000000" pitchFamily="34" charset="-120"/>
            </a:rPr>
            <a:t>1Q</a:t>
          </a:r>
          <a:r>
            <a:rPr lang="zh-TW" altLang="en-US" sz="1600" b="1" cap="none" spc="0">
              <a:ln>
                <a:prstDash val="solid"/>
              </a:ln>
              <a:solidFill>
                <a:sysClr val="windowText" lastClr="000000"/>
              </a:solidFill>
              <a:effectLst>
                <a:outerShdw blurRad="88000" dist="50800" dir="5040000" algn="tl">
                  <a:schemeClr val="bg1">
                    <a:alpha val="45000"/>
                  </a:schemeClr>
                </a:outerShdw>
              </a:effectLst>
              <a:latin typeface="華康兒風體W4" panose="020F0400000000000000" pitchFamily="34" charset="-120"/>
              <a:ea typeface="華康兒風體W4" panose="020F0400000000000000" pitchFamily="34" charset="-120"/>
            </a:rPr>
            <a:t>及非基改食材</a:t>
          </a:r>
        </a:p>
      </xdr:txBody>
    </xdr:sp>
    <xdr:clientData/>
  </xdr:oneCellAnchor>
  <xdr:oneCellAnchor>
    <xdr:from>
      <xdr:col>2</xdr:col>
      <xdr:colOff>861241</xdr:colOff>
      <xdr:row>0</xdr:row>
      <xdr:rowOff>772583</xdr:rowOff>
    </xdr:from>
    <xdr:ext cx="4344267" cy="392415"/>
    <xdr:sp macro="" textlink="">
      <xdr:nvSpPr>
        <xdr:cNvPr id="4" name="矩形 3"/>
        <xdr:cNvSpPr/>
      </xdr:nvSpPr>
      <xdr:spPr>
        <a:xfrm>
          <a:off x="1665574" y="772583"/>
          <a:ext cx="4344267" cy="392415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>
              <a:rot lat="0" lon="0" rev="0"/>
            </a:camera>
            <a:lightRig rig="glow" dir="t">
              <a:rot lat="0" lon="0" rev="3600000"/>
            </a:lightRig>
          </a:scene3d>
          <a:sp3d prstMaterial="softEdge">
            <a:bevelT w="29210" h="16510"/>
            <a:contourClr>
              <a:schemeClr val="accent4">
                <a:alpha val="95000"/>
              </a:schemeClr>
            </a:contourClr>
          </a:sp3d>
        </a:bodyPr>
        <a:lstStyle/>
        <a:p>
          <a:pPr algn="ctr"/>
          <a:r>
            <a:rPr lang="zh-TW" altLang="en-US" sz="1800" b="1" cap="none" spc="0">
              <a:ln>
                <a:prstDash val="solid"/>
              </a:ln>
              <a:solidFill>
                <a:srgbClr val="FF0000"/>
              </a:solidFill>
              <a:effectLst>
                <a:outerShdw blurRad="88000" dist="50800" dir="5040000" algn="tl">
                  <a:schemeClr val="bg1">
                    <a:alpha val="45000"/>
                  </a:schemeClr>
                </a:outerShdw>
              </a:effectLst>
              <a:latin typeface="華康兒風體W4" panose="020F0400000000000000" pitchFamily="34" charset="-120"/>
              <a:ea typeface="華康兒風體W4" panose="020F0400000000000000" pitchFamily="34" charset="-120"/>
            </a:rPr>
            <a:t>★食材來源一律使用臺灣國產豬肉及牛肉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2"/>
  <sheetViews>
    <sheetView tabSelected="1" topLeftCell="A10" zoomScale="90" zoomScaleNormal="90" workbookViewId="0">
      <selection activeCell="D18" sqref="D18"/>
    </sheetView>
  </sheetViews>
  <sheetFormatPr defaultRowHeight="16.5" x14ac:dyDescent="0.25"/>
  <cols>
    <col min="1" max="1" width="5.25" style="13" customWidth="1"/>
    <col min="2" max="2" width="5.25" style="2" customWidth="1"/>
    <col min="3" max="3" width="12.75" style="13" customWidth="1"/>
    <col min="4" max="4" width="17" style="13" customWidth="1"/>
    <col min="5" max="5" width="16.75" style="13" customWidth="1"/>
    <col min="6" max="6" width="16.5" style="2" customWidth="1"/>
    <col min="7" max="7" width="6" style="12" customWidth="1"/>
    <col min="8" max="8" width="14.25" style="2" customWidth="1"/>
    <col min="9" max="10" width="2.625" style="2" customWidth="1"/>
    <col min="11" max="16" width="2.625" style="1" customWidth="1"/>
    <col min="17" max="16384" width="9" style="2"/>
  </cols>
  <sheetData>
    <row r="1" spans="1:16" ht="117" customHeight="1" x14ac:dyDescent="0.25">
      <c r="A1" s="103"/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</row>
    <row r="2" spans="1:16" ht="38.25" customHeight="1" x14ac:dyDescent="0.25">
      <c r="A2" s="3" t="s">
        <v>0</v>
      </c>
      <c r="B2" s="4" t="s">
        <v>1</v>
      </c>
      <c r="C2" s="3" t="s">
        <v>6</v>
      </c>
      <c r="D2" s="3" t="s">
        <v>7</v>
      </c>
      <c r="E2" s="104" t="s">
        <v>8</v>
      </c>
      <c r="F2" s="105"/>
      <c r="G2" s="5" t="s">
        <v>2</v>
      </c>
      <c r="H2" s="4" t="s">
        <v>9</v>
      </c>
      <c r="I2" s="15" t="s">
        <v>214</v>
      </c>
      <c r="J2" s="15" t="s">
        <v>215</v>
      </c>
      <c r="K2" s="6" t="s">
        <v>15</v>
      </c>
      <c r="L2" s="6" t="s">
        <v>3</v>
      </c>
      <c r="M2" s="6" t="s">
        <v>4</v>
      </c>
      <c r="N2" s="6" t="s">
        <v>5</v>
      </c>
      <c r="O2" s="6" t="s">
        <v>12</v>
      </c>
      <c r="P2" s="6" t="s">
        <v>13</v>
      </c>
    </row>
    <row r="3" spans="1:16" s="19" customFormat="1" ht="19.5" customHeight="1" x14ac:dyDescent="0.25">
      <c r="A3" s="65" t="s">
        <v>34</v>
      </c>
      <c r="B3" s="67" t="s">
        <v>17</v>
      </c>
      <c r="C3" s="69" t="s">
        <v>24</v>
      </c>
      <c r="D3" s="24" t="s">
        <v>65</v>
      </c>
      <c r="E3" s="17" t="s">
        <v>220</v>
      </c>
      <c r="F3" s="25" t="s">
        <v>67</v>
      </c>
      <c r="G3" s="71" t="s">
        <v>56</v>
      </c>
      <c r="H3" s="18" t="s">
        <v>69</v>
      </c>
      <c r="I3" s="94">
        <v>326</v>
      </c>
      <c r="J3" s="94">
        <v>860</v>
      </c>
      <c r="K3" s="73">
        <v>6.3</v>
      </c>
      <c r="L3" s="73">
        <v>2.4</v>
      </c>
      <c r="M3" s="73">
        <v>2</v>
      </c>
      <c r="N3" s="73">
        <v>2.4</v>
      </c>
      <c r="O3" s="73">
        <f>K3*70+L3*75+M3*25+N3*45</f>
        <v>779</v>
      </c>
      <c r="P3" s="63" t="s">
        <v>14</v>
      </c>
    </row>
    <row r="4" spans="1:16" s="9" customFormat="1" ht="11.1" customHeight="1" x14ac:dyDescent="0.25">
      <c r="A4" s="66"/>
      <c r="B4" s="68"/>
      <c r="C4" s="70"/>
      <c r="D4" s="26" t="s">
        <v>66</v>
      </c>
      <c r="E4" s="7" t="s">
        <v>219</v>
      </c>
      <c r="F4" s="27" t="s">
        <v>68</v>
      </c>
      <c r="G4" s="72"/>
      <c r="H4" s="10" t="s">
        <v>70</v>
      </c>
      <c r="I4" s="92"/>
      <c r="J4" s="92"/>
      <c r="K4" s="74"/>
      <c r="L4" s="74"/>
      <c r="M4" s="74"/>
      <c r="N4" s="74"/>
      <c r="O4" s="74"/>
      <c r="P4" s="64"/>
    </row>
    <row r="5" spans="1:16" s="19" customFormat="1" ht="21" customHeight="1" x14ac:dyDescent="0.25">
      <c r="A5" s="65" t="s">
        <v>35</v>
      </c>
      <c r="B5" s="93" t="s">
        <v>18</v>
      </c>
      <c r="C5" s="69" t="s">
        <v>58</v>
      </c>
      <c r="D5" s="24" t="s">
        <v>71</v>
      </c>
      <c r="E5" s="17" t="s">
        <v>212</v>
      </c>
      <c r="F5" s="41" t="s">
        <v>72</v>
      </c>
      <c r="G5" s="71" t="s">
        <v>22</v>
      </c>
      <c r="H5" s="28" t="s">
        <v>74</v>
      </c>
      <c r="I5" s="94">
        <v>351</v>
      </c>
      <c r="J5" s="94">
        <v>834</v>
      </c>
      <c r="K5" s="73">
        <v>6.3</v>
      </c>
      <c r="L5" s="73">
        <v>2.4</v>
      </c>
      <c r="M5" s="73">
        <v>2</v>
      </c>
      <c r="N5" s="73">
        <v>2.4</v>
      </c>
      <c r="O5" s="73">
        <f>K5*70+L5*75+M5*25+N5*45</f>
        <v>779</v>
      </c>
      <c r="P5" s="63" t="s">
        <v>14</v>
      </c>
    </row>
    <row r="6" spans="1:16" s="9" customFormat="1" ht="11.1" customHeight="1" x14ac:dyDescent="0.25">
      <c r="A6" s="66"/>
      <c r="B6" s="68"/>
      <c r="C6" s="70"/>
      <c r="D6" s="26" t="s">
        <v>80</v>
      </c>
      <c r="E6" s="7" t="s">
        <v>213</v>
      </c>
      <c r="F6" s="43" t="s">
        <v>73</v>
      </c>
      <c r="G6" s="72"/>
      <c r="H6" s="8" t="s">
        <v>75</v>
      </c>
      <c r="I6" s="92"/>
      <c r="J6" s="92"/>
      <c r="K6" s="74"/>
      <c r="L6" s="74"/>
      <c r="M6" s="74"/>
      <c r="N6" s="74"/>
      <c r="O6" s="74"/>
      <c r="P6" s="64"/>
    </row>
    <row r="7" spans="1:16" s="19" customFormat="1" ht="21" customHeight="1" x14ac:dyDescent="0.25">
      <c r="A7" s="65" t="s">
        <v>36</v>
      </c>
      <c r="B7" s="67" t="s">
        <v>19</v>
      </c>
      <c r="C7" s="69" t="s">
        <v>57</v>
      </c>
      <c r="D7" s="36" t="s">
        <v>76</v>
      </c>
      <c r="E7" s="47" t="s">
        <v>234</v>
      </c>
      <c r="F7" s="17" t="s">
        <v>78</v>
      </c>
      <c r="G7" s="71" t="s">
        <v>23</v>
      </c>
      <c r="H7" s="28" t="s">
        <v>81</v>
      </c>
      <c r="I7" s="94">
        <v>330</v>
      </c>
      <c r="J7" s="94">
        <v>835</v>
      </c>
      <c r="K7" s="75">
        <v>6.3</v>
      </c>
      <c r="L7" s="75">
        <v>2.4</v>
      </c>
      <c r="M7" s="75">
        <v>2</v>
      </c>
      <c r="N7" s="75">
        <v>2.5</v>
      </c>
      <c r="O7" s="75">
        <f>K7*70+L7*75+M7*25+N7*45</f>
        <v>783.5</v>
      </c>
      <c r="P7" s="76" t="s">
        <v>14</v>
      </c>
    </row>
    <row r="8" spans="1:16" s="9" customFormat="1" ht="11.1" customHeight="1" x14ac:dyDescent="0.25">
      <c r="A8" s="66"/>
      <c r="B8" s="68"/>
      <c r="C8" s="70"/>
      <c r="D8" s="37" t="s">
        <v>77</v>
      </c>
      <c r="E8" s="45" t="s">
        <v>164</v>
      </c>
      <c r="F8" s="7" t="s">
        <v>79</v>
      </c>
      <c r="G8" s="72"/>
      <c r="H8" s="8" t="s">
        <v>82</v>
      </c>
      <c r="I8" s="92"/>
      <c r="J8" s="92"/>
      <c r="K8" s="74"/>
      <c r="L8" s="74"/>
      <c r="M8" s="74"/>
      <c r="N8" s="74"/>
      <c r="O8" s="74"/>
      <c r="P8" s="64"/>
    </row>
    <row r="9" spans="1:16" s="19" customFormat="1" ht="21" customHeight="1" x14ac:dyDescent="0.25">
      <c r="A9" s="65" t="s">
        <v>37</v>
      </c>
      <c r="B9" s="67" t="s">
        <v>20</v>
      </c>
      <c r="C9" s="106" t="s">
        <v>25</v>
      </c>
      <c r="D9" s="20" t="s">
        <v>83</v>
      </c>
      <c r="E9" s="18" t="s">
        <v>85</v>
      </c>
      <c r="F9" s="29" t="s">
        <v>197</v>
      </c>
      <c r="G9" s="101" t="s">
        <v>22</v>
      </c>
      <c r="H9" s="47" t="s">
        <v>87</v>
      </c>
      <c r="I9" s="94">
        <v>359</v>
      </c>
      <c r="J9" s="94">
        <v>835</v>
      </c>
      <c r="K9" s="73">
        <v>6.4</v>
      </c>
      <c r="L9" s="73">
        <v>2.5</v>
      </c>
      <c r="M9" s="73">
        <v>2</v>
      </c>
      <c r="N9" s="73">
        <v>2.4</v>
      </c>
      <c r="O9" s="73">
        <f>K9*70+L9*75+M9*25+N9*45</f>
        <v>793.5</v>
      </c>
      <c r="P9" s="63" t="s">
        <v>14</v>
      </c>
    </row>
    <row r="10" spans="1:16" s="9" customFormat="1" ht="11.1" customHeight="1" x14ac:dyDescent="0.25">
      <c r="A10" s="66"/>
      <c r="B10" s="68"/>
      <c r="C10" s="107"/>
      <c r="D10" s="7" t="s">
        <v>84</v>
      </c>
      <c r="E10" s="8" t="s">
        <v>86</v>
      </c>
      <c r="F10" s="7" t="s">
        <v>198</v>
      </c>
      <c r="G10" s="72"/>
      <c r="H10" s="48" t="s">
        <v>88</v>
      </c>
      <c r="I10" s="92"/>
      <c r="J10" s="92"/>
      <c r="K10" s="74"/>
      <c r="L10" s="74"/>
      <c r="M10" s="74"/>
      <c r="N10" s="74"/>
      <c r="O10" s="74"/>
      <c r="P10" s="64"/>
    </row>
    <row r="11" spans="1:16" s="19" customFormat="1" ht="21" customHeight="1" x14ac:dyDescent="0.25">
      <c r="A11" s="96" t="s">
        <v>38</v>
      </c>
      <c r="B11" s="93" t="s">
        <v>16</v>
      </c>
      <c r="C11" s="99" t="s">
        <v>26</v>
      </c>
      <c r="D11" s="17" t="s">
        <v>216</v>
      </c>
      <c r="E11" s="28" t="s">
        <v>89</v>
      </c>
      <c r="F11" s="41" t="s">
        <v>91</v>
      </c>
      <c r="G11" s="101" t="s">
        <v>22</v>
      </c>
      <c r="H11" s="21" t="s">
        <v>93</v>
      </c>
      <c r="I11" s="94">
        <v>357</v>
      </c>
      <c r="J11" s="94">
        <v>855</v>
      </c>
      <c r="K11" s="75">
        <v>6.4</v>
      </c>
      <c r="L11" s="75">
        <v>2.5</v>
      </c>
      <c r="M11" s="75">
        <v>2</v>
      </c>
      <c r="N11" s="75">
        <v>2.4</v>
      </c>
      <c r="O11" s="75">
        <f>K11*70+L11*75+M11*25+N11*45</f>
        <v>793.5</v>
      </c>
      <c r="P11" s="76" t="s">
        <v>14</v>
      </c>
    </row>
    <row r="12" spans="1:16" s="9" customFormat="1" ht="11.1" customHeight="1" thickBot="1" x14ac:dyDescent="0.3">
      <c r="A12" s="97"/>
      <c r="B12" s="98"/>
      <c r="C12" s="100"/>
      <c r="D12" s="14" t="s">
        <v>217</v>
      </c>
      <c r="E12" s="30" t="s">
        <v>90</v>
      </c>
      <c r="F12" s="49" t="s">
        <v>92</v>
      </c>
      <c r="G12" s="102"/>
      <c r="H12" s="16" t="s">
        <v>94</v>
      </c>
      <c r="I12" s="95"/>
      <c r="J12" s="95"/>
      <c r="K12" s="78"/>
      <c r="L12" s="78"/>
      <c r="M12" s="78"/>
      <c r="N12" s="78"/>
      <c r="O12" s="78"/>
      <c r="P12" s="77"/>
    </row>
    <row r="13" spans="1:16" s="19" customFormat="1" ht="19.5" customHeight="1" x14ac:dyDescent="0.25">
      <c r="A13" s="65" t="s">
        <v>39</v>
      </c>
      <c r="B13" s="67" t="s">
        <v>17</v>
      </c>
      <c r="C13" s="69" t="s">
        <v>27</v>
      </c>
      <c r="D13" s="20" t="s">
        <v>95</v>
      </c>
      <c r="E13" s="20" t="s">
        <v>97</v>
      </c>
      <c r="F13" s="20" t="s">
        <v>99</v>
      </c>
      <c r="G13" s="71" t="s">
        <v>21</v>
      </c>
      <c r="H13" s="18" t="s">
        <v>101</v>
      </c>
      <c r="I13" s="91">
        <v>326</v>
      </c>
      <c r="J13" s="91">
        <v>849</v>
      </c>
      <c r="K13" s="73">
        <v>6.3</v>
      </c>
      <c r="L13" s="73">
        <v>2.5</v>
      </c>
      <c r="M13" s="73">
        <v>2</v>
      </c>
      <c r="N13" s="73">
        <v>2.2999999999999998</v>
      </c>
      <c r="O13" s="73">
        <f>K13*70+L13*75+M13*25+N13*45</f>
        <v>782</v>
      </c>
      <c r="P13" s="63" t="s">
        <v>14</v>
      </c>
    </row>
    <row r="14" spans="1:16" s="9" customFormat="1" ht="11.1" customHeight="1" x14ac:dyDescent="0.25">
      <c r="A14" s="66"/>
      <c r="B14" s="68"/>
      <c r="C14" s="70"/>
      <c r="D14" s="7" t="s">
        <v>96</v>
      </c>
      <c r="E14" s="7" t="s">
        <v>98</v>
      </c>
      <c r="F14" s="7" t="s">
        <v>100</v>
      </c>
      <c r="G14" s="72"/>
      <c r="H14" s="8" t="s">
        <v>102</v>
      </c>
      <c r="I14" s="92"/>
      <c r="J14" s="92"/>
      <c r="K14" s="74"/>
      <c r="L14" s="74"/>
      <c r="M14" s="74"/>
      <c r="N14" s="74"/>
      <c r="O14" s="74"/>
      <c r="P14" s="64"/>
    </row>
    <row r="15" spans="1:16" s="9" customFormat="1" ht="27" customHeight="1" x14ac:dyDescent="0.25">
      <c r="A15" s="114" t="s">
        <v>209</v>
      </c>
      <c r="B15" s="115"/>
      <c r="C15" s="115"/>
      <c r="D15" s="115"/>
      <c r="E15" s="115"/>
      <c r="F15" s="115"/>
      <c r="G15" s="115"/>
      <c r="H15" s="115"/>
      <c r="I15" s="115"/>
      <c r="J15" s="115"/>
      <c r="K15" s="115"/>
      <c r="L15" s="115"/>
      <c r="M15" s="115"/>
      <c r="N15" s="115"/>
      <c r="O15" s="115"/>
      <c r="P15" s="116"/>
    </row>
    <row r="16" spans="1:16" s="19" customFormat="1" ht="19.5" customHeight="1" x14ac:dyDescent="0.25">
      <c r="A16" s="110" t="s">
        <v>39</v>
      </c>
      <c r="B16" s="112" t="s">
        <v>17</v>
      </c>
      <c r="C16" s="117" t="s">
        <v>243</v>
      </c>
      <c r="D16" s="118"/>
      <c r="E16" s="118"/>
      <c r="F16" s="118"/>
      <c r="G16" s="118"/>
      <c r="H16" s="118"/>
      <c r="I16" s="118"/>
      <c r="J16" s="118"/>
      <c r="K16" s="118"/>
      <c r="L16" s="118"/>
      <c r="M16" s="118"/>
      <c r="N16" s="118"/>
      <c r="O16" s="118"/>
      <c r="P16" s="119"/>
    </row>
    <row r="17" spans="1:16" s="9" customFormat="1" ht="11.1" customHeight="1" x14ac:dyDescent="0.25">
      <c r="A17" s="111"/>
      <c r="B17" s="113"/>
      <c r="C17" s="120"/>
      <c r="D17" s="121"/>
      <c r="E17" s="121"/>
      <c r="F17" s="121"/>
      <c r="G17" s="121"/>
      <c r="H17" s="121"/>
      <c r="I17" s="121"/>
      <c r="J17" s="121"/>
      <c r="K17" s="121"/>
      <c r="L17" s="121"/>
      <c r="M17" s="121"/>
      <c r="N17" s="121"/>
      <c r="O17" s="121"/>
      <c r="P17" s="122"/>
    </row>
    <row r="18" spans="1:16" s="19" customFormat="1" ht="26.25" customHeight="1" x14ac:dyDescent="0.25">
      <c r="A18" s="65" t="s">
        <v>40</v>
      </c>
      <c r="B18" s="93" t="s">
        <v>18</v>
      </c>
      <c r="C18" s="125" t="s">
        <v>244</v>
      </c>
      <c r="D18" s="20" t="s">
        <v>103</v>
      </c>
      <c r="E18" s="18" t="s">
        <v>221</v>
      </c>
      <c r="F18" s="50" t="s">
        <v>105</v>
      </c>
      <c r="G18" s="71" t="s">
        <v>22</v>
      </c>
      <c r="H18" s="18" t="s">
        <v>107</v>
      </c>
      <c r="I18" s="94">
        <v>356</v>
      </c>
      <c r="J18" s="94">
        <v>859</v>
      </c>
      <c r="K18" s="73">
        <v>6.5</v>
      </c>
      <c r="L18" s="73">
        <v>2.5</v>
      </c>
      <c r="M18" s="73">
        <v>2</v>
      </c>
      <c r="N18" s="73">
        <v>2.2999999999999998</v>
      </c>
      <c r="O18" s="73">
        <f>K18*70+L18*75+M18*25+N18*45</f>
        <v>796</v>
      </c>
      <c r="P18" s="63" t="s">
        <v>14</v>
      </c>
    </row>
    <row r="19" spans="1:16" s="9" customFormat="1" ht="11.1" customHeight="1" x14ac:dyDescent="0.25">
      <c r="A19" s="66"/>
      <c r="B19" s="68"/>
      <c r="C19" s="126"/>
      <c r="D19" s="7" t="s">
        <v>104</v>
      </c>
      <c r="E19" s="8" t="s">
        <v>222</v>
      </c>
      <c r="F19" s="43" t="s">
        <v>106</v>
      </c>
      <c r="G19" s="72"/>
      <c r="H19" s="8" t="s">
        <v>108</v>
      </c>
      <c r="I19" s="92"/>
      <c r="J19" s="92"/>
      <c r="K19" s="74"/>
      <c r="L19" s="74"/>
      <c r="M19" s="74"/>
      <c r="N19" s="74"/>
      <c r="O19" s="74"/>
      <c r="P19" s="64"/>
    </row>
    <row r="20" spans="1:16" s="19" customFormat="1" ht="21" customHeight="1" x14ac:dyDescent="0.25">
      <c r="A20" s="65" t="s">
        <v>41</v>
      </c>
      <c r="B20" s="67" t="s">
        <v>19</v>
      </c>
      <c r="C20" s="106" t="s">
        <v>59</v>
      </c>
      <c r="D20" s="20" t="s">
        <v>109</v>
      </c>
      <c r="E20" s="24" t="s">
        <v>237</v>
      </c>
      <c r="F20" s="20" t="s">
        <v>195</v>
      </c>
      <c r="G20" s="71" t="s">
        <v>23</v>
      </c>
      <c r="H20" s="28" t="s">
        <v>111</v>
      </c>
      <c r="I20" s="94">
        <v>326</v>
      </c>
      <c r="J20" s="94">
        <v>817</v>
      </c>
      <c r="K20" s="75">
        <v>6.3</v>
      </c>
      <c r="L20" s="75">
        <v>2.5</v>
      </c>
      <c r="M20" s="75">
        <v>2</v>
      </c>
      <c r="N20" s="75">
        <v>2.4</v>
      </c>
      <c r="O20" s="75">
        <f>K20*70+L20*75+M20*25+N20*45</f>
        <v>786.5</v>
      </c>
      <c r="P20" s="76" t="s">
        <v>14</v>
      </c>
    </row>
    <row r="21" spans="1:16" s="9" customFormat="1" ht="11.1" customHeight="1" x14ac:dyDescent="0.25">
      <c r="A21" s="66"/>
      <c r="B21" s="68"/>
      <c r="C21" s="107"/>
      <c r="D21" s="7" t="s">
        <v>110</v>
      </c>
      <c r="E21" s="26" t="s">
        <v>238</v>
      </c>
      <c r="F21" s="7" t="s">
        <v>196</v>
      </c>
      <c r="G21" s="72"/>
      <c r="H21" s="8" t="s">
        <v>112</v>
      </c>
      <c r="I21" s="92"/>
      <c r="J21" s="92"/>
      <c r="K21" s="74"/>
      <c r="L21" s="74"/>
      <c r="M21" s="74"/>
      <c r="N21" s="74"/>
      <c r="O21" s="74"/>
      <c r="P21" s="64"/>
    </row>
    <row r="22" spans="1:16" s="19" customFormat="1" ht="21" customHeight="1" x14ac:dyDescent="0.25">
      <c r="A22" s="65" t="s">
        <v>42</v>
      </c>
      <c r="B22" s="67" t="s">
        <v>20</v>
      </c>
      <c r="C22" s="69" t="s">
        <v>28</v>
      </c>
      <c r="D22" s="19" t="s">
        <v>113</v>
      </c>
      <c r="E22" s="29" t="s">
        <v>114</v>
      </c>
      <c r="F22" s="50" t="s">
        <v>116</v>
      </c>
      <c r="G22" s="101" t="s">
        <v>22</v>
      </c>
      <c r="H22" s="24" t="s">
        <v>118</v>
      </c>
      <c r="I22" s="94">
        <v>354</v>
      </c>
      <c r="J22" s="94">
        <v>844</v>
      </c>
      <c r="K22" s="73">
        <v>6.3</v>
      </c>
      <c r="L22" s="73">
        <v>2.4</v>
      </c>
      <c r="M22" s="73">
        <v>2</v>
      </c>
      <c r="N22" s="73">
        <v>2.5</v>
      </c>
      <c r="O22" s="73">
        <f>K22*70+L22*75+M22*25+N22*45</f>
        <v>783.5</v>
      </c>
      <c r="P22" s="63" t="s">
        <v>14</v>
      </c>
    </row>
    <row r="23" spans="1:16" s="9" customFormat="1" ht="11.1" customHeight="1" x14ac:dyDescent="0.25">
      <c r="A23" s="66"/>
      <c r="B23" s="68"/>
      <c r="C23" s="70"/>
      <c r="D23" s="9" t="s">
        <v>199</v>
      </c>
      <c r="E23" s="10" t="s">
        <v>115</v>
      </c>
      <c r="F23" s="43" t="s">
        <v>117</v>
      </c>
      <c r="G23" s="72"/>
      <c r="H23" s="8" t="s">
        <v>119</v>
      </c>
      <c r="I23" s="92"/>
      <c r="J23" s="92"/>
      <c r="K23" s="74"/>
      <c r="L23" s="74"/>
      <c r="M23" s="74"/>
      <c r="N23" s="74"/>
      <c r="O23" s="74"/>
      <c r="P23" s="64"/>
    </row>
    <row r="24" spans="1:16" s="19" customFormat="1" ht="21" customHeight="1" x14ac:dyDescent="0.25">
      <c r="A24" s="96" t="s">
        <v>43</v>
      </c>
      <c r="B24" s="93" t="s">
        <v>16</v>
      </c>
      <c r="C24" s="99" t="s">
        <v>29</v>
      </c>
      <c r="D24" s="36" t="s">
        <v>200</v>
      </c>
      <c r="E24" s="23" t="s">
        <v>120</v>
      </c>
      <c r="F24" s="41" t="s">
        <v>122</v>
      </c>
      <c r="G24" s="101" t="s">
        <v>22</v>
      </c>
      <c r="H24" s="23" t="s">
        <v>124</v>
      </c>
      <c r="I24" s="94">
        <v>346</v>
      </c>
      <c r="J24" s="94">
        <v>823</v>
      </c>
      <c r="K24" s="75">
        <v>6.2</v>
      </c>
      <c r="L24" s="75">
        <v>2.4</v>
      </c>
      <c r="M24" s="75">
        <v>2</v>
      </c>
      <c r="N24" s="75">
        <v>2.4</v>
      </c>
      <c r="O24" s="75">
        <f>K24*70+L24*75+M24*25+N24*45</f>
        <v>772</v>
      </c>
      <c r="P24" s="76" t="s">
        <v>14</v>
      </c>
    </row>
    <row r="25" spans="1:16" s="9" customFormat="1" ht="11.1" customHeight="1" thickBot="1" x14ac:dyDescent="0.3">
      <c r="A25" s="97"/>
      <c r="B25" s="98"/>
      <c r="C25" s="100"/>
      <c r="D25" s="38" t="s">
        <v>189</v>
      </c>
      <c r="E25" s="31" t="s">
        <v>121</v>
      </c>
      <c r="F25" s="49" t="s">
        <v>123</v>
      </c>
      <c r="G25" s="102"/>
      <c r="H25" s="30" t="s">
        <v>125</v>
      </c>
      <c r="I25" s="95"/>
      <c r="J25" s="95"/>
      <c r="K25" s="78"/>
      <c r="L25" s="78"/>
      <c r="M25" s="78"/>
      <c r="N25" s="78"/>
      <c r="O25" s="78"/>
      <c r="P25" s="77"/>
    </row>
    <row r="26" spans="1:16" s="19" customFormat="1" ht="21" customHeight="1" x14ac:dyDescent="0.25">
      <c r="A26" s="65" t="s">
        <v>44</v>
      </c>
      <c r="B26" s="108" t="s">
        <v>17</v>
      </c>
      <c r="C26" s="69" t="s">
        <v>31</v>
      </c>
      <c r="D26" s="20" t="s">
        <v>126</v>
      </c>
      <c r="E26" s="22" t="s">
        <v>128</v>
      </c>
      <c r="F26" s="50" t="s">
        <v>130</v>
      </c>
      <c r="G26" s="71" t="s">
        <v>21</v>
      </c>
      <c r="H26" s="18" t="s">
        <v>135</v>
      </c>
      <c r="I26" s="91">
        <v>358</v>
      </c>
      <c r="J26" s="91">
        <v>811</v>
      </c>
      <c r="K26" s="73">
        <v>6.3</v>
      </c>
      <c r="L26" s="73">
        <v>2.4</v>
      </c>
      <c r="M26" s="73">
        <v>2</v>
      </c>
      <c r="N26" s="73">
        <v>2.4</v>
      </c>
      <c r="O26" s="73">
        <f>K26*70+L26*75+M26*25+N26*45</f>
        <v>779</v>
      </c>
      <c r="P26" s="63" t="s">
        <v>14</v>
      </c>
    </row>
    <row r="27" spans="1:16" s="9" customFormat="1" ht="11.1" customHeight="1" x14ac:dyDescent="0.25">
      <c r="A27" s="66"/>
      <c r="B27" s="68"/>
      <c r="C27" s="70"/>
      <c r="D27" s="7" t="s">
        <v>127</v>
      </c>
      <c r="E27" s="7" t="s">
        <v>129</v>
      </c>
      <c r="F27" s="43" t="s">
        <v>194</v>
      </c>
      <c r="G27" s="72"/>
      <c r="H27" s="8" t="s">
        <v>136</v>
      </c>
      <c r="I27" s="92"/>
      <c r="J27" s="92"/>
      <c r="K27" s="74"/>
      <c r="L27" s="74"/>
      <c r="M27" s="74"/>
      <c r="N27" s="74"/>
      <c r="O27" s="74"/>
      <c r="P27" s="64"/>
    </row>
    <row r="28" spans="1:16" s="19" customFormat="1" ht="21.75" customHeight="1" x14ac:dyDescent="0.25">
      <c r="A28" s="65" t="s">
        <v>45</v>
      </c>
      <c r="B28" s="93" t="s">
        <v>18</v>
      </c>
      <c r="C28" s="69" t="s">
        <v>30</v>
      </c>
      <c r="D28" s="20" t="s">
        <v>131</v>
      </c>
      <c r="E28" s="18" t="s">
        <v>133</v>
      </c>
      <c r="F28" s="20" t="s">
        <v>235</v>
      </c>
      <c r="G28" s="71" t="s">
        <v>22</v>
      </c>
      <c r="H28" s="47" t="s">
        <v>137</v>
      </c>
      <c r="I28" s="94">
        <v>340</v>
      </c>
      <c r="J28" s="94">
        <v>833</v>
      </c>
      <c r="K28" s="73">
        <v>6.5</v>
      </c>
      <c r="L28" s="73">
        <v>2.4</v>
      </c>
      <c r="M28" s="73">
        <v>2</v>
      </c>
      <c r="N28" s="73">
        <v>2.4</v>
      </c>
      <c r="O28" s="73">
        <f t="shared" ref="O28" si="0">K28*70+L28*75+M28*25+N28*45</f>
        <v>793</v>
      </c>
      <c r="P28" s="63" t="s">
        <v>14</v>
      </c>
    </row>
    <row r="29" spans="1:16" s="9" customFormat="1" ht="11.1" customHeight="1" x14ac:dyDescent="0.25">
      <c r="A29" s="66"/>
      <c r="B29" s="68"/>
      <c r="C29" s="70"/>
      <c r="D29" s="7" t="s">
        <v>132</v>
      </c>
      <c r="E29" s="8" t="s">
        <v>134</v>
      </c>
      <c r="F29" s="7" t="s">
        <v>236</v>
      </c>
      <c r="G29" s="72"/>
      <c r="H29" s="45" t="s">
        <v>138</v>
      </c>
      <c r="I29" s="92"/>
      <c r="J29" s="92"/>
      <c r="K29" s="74"/>
      <c r="L29" s="74"/>
      <c r="M29" s="74"/>
      <c r="N29" s="74"/>
      <c r="O29" s="74"/>
      <c r="P29" s="64"/>
    </row>
    <row r="30" spans="1:16" s="19" customFormat="1" ht="21" customHeight="1" x14ac:dyDescent="0.25">
      <c r="A30" s="65" t="s">
        <v>46</v>
      </c>
      <c r="B30" s="93" t="s">
        <v>19</v>
      </c>
      <c r="C30" s="106" t="s">
        <v>60</v>
      </c>
      <c r="D30" s="17" t="s">
        <v>139</v>
      </c>
      <c r="E30" s="42" t="s">
        <v>223</v>
      </c>
      <c r="F30" s="17" t="s">
        <v>192</v>
      </c>
      <c r="G30" s="71" t="s">
        <v>23</v>
      </c>
      <c r="H30" s="18" t="s">
        <v>141</v>
      </c>
      <c r="I30" s="94">
        <v>322</v>
      </c>
      <c r="J30" s="94">
        <v>824</v>
      </c>
      <c r="K30" s="75">
        <v>6.4</v>
      </c>
      <c r="L30" s="75">
        <v>2.4</v>
      </c>
      <c r="M30" s="75">
        <v>2</v>
      </c>
      <c r="N30" s="75">
        <v>2.5</v>
      </c>
      <c r="O30" s="75">
        <f t="shared" ref="O30" si="1">K30*70+L30*75+M30*25+N30*45</f>
        <v>790.5</v>
      </c>
      <c r="P30" s="76" t="s">
        <v>14</v>
      </c>
    </row>
    <row r="31" spans="1:16" s="9" customFormat="1" ht="11.1" customHeight="1" x14ac:dyDescent="0.25">
      <c r="A31" s="66"/>
      <c r="B31" s="68"/>
      <c r="C31" s="107"/>
      <c r="D31" s="7" t="s">
        <v>140</v>
      </c>
      <c r="E31" s="44" t="s">
        <v>224</v>
      </c>
      <c r="F31" s="7" t="s">
        <v>193</v>
      </c>
      <c r="G31" s="72"/>
      <c r="H31" s="8" t="s">
        <v>142</v>
      </c>
      <c r="I31" s="92"/>
      <c r="J31" s="92"/>
      <c r="K31" s="74"/>
      <c r="L31" s="74"/>
      <c r="M31" s="74"/>
      <c r="N31" s="74"/>
      <c r="O31" s="74"/>
      <c r="P31" s="64"/>
    </row>
    <row r="32" spans="1:16" s="19" customFormat="1" ht="21" customHeight="1" x14ac:dyDescent="0.25">
      <c r="A32" s="65" t="s">
        <v>47</v>
      </c>
      <c r="B32" s="93" t="s">
        <v>20</v>
      </c>
      <c r="C32" s="69" t="s">
        <v>32</v>
      </c>
      <c r="D32" s="39" t="s">
        <v>143</v>
      </c>
      <c r="E32" s="51" t="s">
        <v>145</v>
      </c>
      <c r="F32" s="20" t="s">
        <v>210</v>
      </c>
      <c r="G32" s="101" t="s">
        <v>22</v>
      </c>
      <c r="H32" s="24" t="s">
        <v>147</v>
      </c>
      <c r="I32" s="94">
        <v>336</v>
      </c>
      <c r="J32" s="94">
        <v>834</v>
      </c>
      <c r="K32" s="73">
        <v>6.3</v>
      </c>
      <c r="L32" s="73">
        <v>2.4</v>
      </c>
      <c r="M32" s="73">
        <v>2</v>
      </c>
      <c r="N32" s="73">
        <v>2.2999999999999998</v>
      </c>
      <c r="O32" s="73">
        <f>K32*70+L32*75+M32*25+N32*45</f>
        <v>774.5</v>
      </c>
      <c r="P32" s="63" t="s">
        <v>14</v>
      </c>
    </row>
    <row r="33" spans="1:16" s="9" customFormat="1" ht="11.1" customHeight="1" x14ac:dyDescent="0.25">
      <c r="A33" s="66"/>
      <c r="B33" s="68"/>
      <c r="C33" s="70"/>
      <c r="D33" s="37" t="s">
        <v>144</v>
      </c>
      <c r="E33" s="44" t="s">
        <v>146</v>
      </c>
      <c r="F33" s="7" t="s">
        <v>211</v>
      </c>
      <c r="G33" s="72"/>
      <c r="H33" s="8" t="s">
        <v>148</v>
      </c>
      <c r="I33" s="92"/>
      <c r="J33" s="92"/>
      <c r="K33" s="74"/>
      <c r="L33" s="74"/>
      <c r="M33" s="74"/>
      <c r="N33" s="74"/>
      <c r="O33" s="74"/>
      <c r="P33" s="64"/>
    </row>
    <row r="34" spans="1:16" s="19" customFormat="1" ht="21" customHeight="1" x14ac:dyDescent="0.25">
      <c r="A34" s="96" t="s">
        <v>48</v>
      </c>
      <c r="B34" s="93" t="s">
        <v>16</v>
      </c>
      <c r="C34" s="99" t="s">
        <v>33</v>
      </c>
      <c r="D34" s="17" t="s">
        <v>149</v>
      </c>
      <c r="E34" s="23" t="s">
        <v>151</v>
      </c>
      <c r="F34" s="17" t="s">
        <v>190</v>
      </c>
      <c r="G34" s="101" t="s">
        <v>22</v>
      </c>
      <c r="H34" s="23" t="s">
        <v>153</v>
      </c>
      <c r="I34" s="94">
        <v>323</v>
      </c>
      <c r="J34" s="94">
        <v>853</v>
      </c>
      <c r="K34" s="75">
        <v>6.4</v>
      </c>
      <c r="L34" s="75">
        <v>2.4</v>
      </c>
      <c r="M34" s="75">
        <v>2</v>
      </c>
      <c r="N34" s="75">
        <v>2.2999999999999998</v>
      </c>
      <c r="O34" s="75">
        <f>K34*70+L34*75+M34*25+N34*45</f>
        <v>781.5</v>
      </c>
      <c r="P34" s="76" t="s">
        <v>14</v>
      </c>
    </row>
    <row r="35" spans="1:16" s="9" customFormat="1" ht="11.1" customHeight="1" thickBot="1" x14ac:dyDescent="0.3">
      <c r="A35" s="97"/>
      <c r="B35" s="98"/>
      <c r="C35" s="100"/>
      <c r="D35" s="14" t="s">
        <v>150</v>
      </c>
      <c r="E35" s="31" t="s">
        <v>152</v>
      </c>
      <c r="F35" s="14" t="s">
        <v>191</v>
      </c>
      <c r="G35" s="102"/>
      <c r="H35" s="30" t="s">
        <v>154</v>
      </c>
      <c r="I35" s="95"/>
      <c r="J35" s="95"/>
      <c r="K35" s="78"/>
      <c r="L35" s="78"/>
      <c r="M35" s="78"/>
      <c r="N35" s="78"/>
      <c r="O35" s="78"/>
      <c r="P35" s="77"/>
    </row>
    <row r="36" spans="1:16" s="19" customFormat="1" ht="21" customHeight="1" x14ac:dyDescent="0.25">
      <c r="A36" s="65" t="s">
        <v>49</v>
      </c>
      <c r="B36" s="67" t="s">
        <v>17</v>
      </c>
      <c r="C36" s="69" t="s">
        <v>61</v>
      </c>
      <c r="D36" s="20" t="s">
        <v>155</v>
      </c>
      <c r="E36" s="50" t="s">
        <v>157</v>
      </c>
      <c r="F36" s="58" t="s">
        <v>201</v>
      </c>
      <c r="G36" s="71" t="s">
        <v>21</v>
      </c>
      <c r="H36" s="18" t="s">
        <v>159</v>
      </c>
      <c r="I36" s="91">
        <v>341</v>
      </c>
      <c r="J36" s="91">
        <v>851</v>
      </c>
      <c r="K36" s="73">
        <v>6.3</v>
      </c>
      <c r="L36" s="73">
        <v>2.4</v>
      </c>
      <c r="M36" s="73">
        <v>2</v>
      </c>
      <c r="N36" s="73">
        <v>2.4</v>
      </c>
      <c r="O36" s="73">
        <f>K36*70+L36*75+M36*25+N36*45</f>
        <v>779</v>
      </c>
      <c r="P36" s="63" t="s">
        <v>14</v>
      </c>
    </row>
    <row r="37" spans="1:16" s="9" customFormat="1" ht="11.1" customHeight="1" x14ac:dyDescent="0.25">
      <c r="A37" s="66"/>
      <c r="B37" s="68"/>
      <c r="C37" s="70"/>
      <c r="D37" s="7" t="s">
        <v>156</v>
      </c>
      <c r="E37" s="45" t="s">
        <v>158</v>
      </c>
      <c r="F37" s="46" t="s">
        <v>202</v>
      </c>
      <c r="G37" s="72"/>
      <c r="H37" s="8" t="s">
        <v>160</v>
      </c>
      <c r="I37" s="92"/>
      <c r="J37" s="92"/>
      <c r="K37" s="74"/>
      <c r="L37" s="74"/>
      <c r="M37" s="74"/>
      <c r="N37" s="74"/>
      <c r="O37" s="74"/>
      <c r="P37" s="64"/>
    </row>
    <row r="38" spans="1:16" s="19" customFormat="1" ht="21.75" customHeight="1" x14ac:dyDescent="0.25">
      <c r="A38" s="65" t="s">
        <v>50</v>
      </c>
      <c r="B38" s="93" t="s">
        <v>18</v>
      </c>
      <c r="C38" s="69" t="s">
        <v>62</v>
      </c>
      <c r="D38" s="20" t="s">
        <v>203</v>
      </c>
      <c r="E38" s="18" t="s">
        <v>161</v>
      </c>
      <c r="F38" s="50" t="s">
        <v>163</v>
      </c>
      <c r="G38" s="71" t="s">
        <v>22</v>
      </c>
      <c r="H38" s="18" t="s">
        <v>165</v>
      </c>
      <c r="I38" s="94">
        <v>354</v>
      </c>
      <c r="J38" s="94">
        <v>854</v>
      </c>
      <c r="K38" s="73">
        <v>6.5</v>
      </c>
      <c r="L38" s="73">
        <v>2.4</v>
      </c>
      <c r="M38" s="73">
        <v>2</v>
      </c>
      <c r="N38" s="73">
        <v>2.4</v>
      </c>
      <c r="O38" s="73">
        <f t="shared" ref="O38" si="2">K38*70+L38*75+M38*25+N38*45</f>
        <v>793</v>
      </c>
      <c r="P38" s="63" t="s">
        <v>14</v>
      </c>
    </row>
    <row r="39" spans="1:16" s="9" customFormat="1" ht="11.1" customHeight="1" x14ac:dyDescent="0.25">
      <c r="A39" s="66"/>
      <c r="B39" s="68"/>
      <c r="C39" s="70"/>
      <c r="D39" s="7" t="s">
        <v>204</v>
      </c>
      <c r="E39" s="8" t="s">
        <v>162</v>
      </c>
      <c r="F39" s="43" t="s">
        <v>164</v>
      </c>
      <c r="G39" s="72"/>
      <c r="H39" s="8" t="s">
        <v>166</v>
      </c>
      <c r="I39" s="92"/>
      <c r="J39" s="92"/>
      <c r="K39" s="74"/>
      <c r="L39" s="74"/>
      <c r="M39" s="74"/>
      <c r="N39" s="74"/>
      <c r="O39" s="74"/>
      <c r="P39" s="64"/>
    </row>
    <row r="40" spans="1:16" s="19" customFormat="1" ht="21" customHeight="1" x14ac:dyDescent="0.25">
      <c r="A40" s="83" t="s">
        <v>51</v>
      </c>
      <c r="B40" s="85" t="s">
        <v>19</v>
      </c>
      <c r="C40" s="87" t="s">
        <v>225</v>
      </c>
      <c r="D40" s="52" t="s">
        <v>226</v>
      </c>
      <c r="E40" s="53" t="s">
        <v>229</v>
      </c>
      <c r="F40" s="52" t="s">
        <v>187</v>
      </c>
      <c r="G40" s="89" t="s">
        <v>23</v>
      </c>
      <c r="H40" s="54" t="s">
        <v>231</v>
      </c>
      <c r="I40" s="123">
        <v>323</v>
      </c>
      <c r="J40" s="123">
        <v>833</v>
      </c>
      <c r="K40" s="81">
        <v>6.4</v>
      </c>
      <c r="L40" s="81">
        <v>2.4</v>
      </c>
      <c r="M40" s="81">
        <v>2</v>
      </c>
      <c r="N40" s="81">
        <v>2.5</v>
      </c>
      <c r="O40" s="81">
        <f t="shared" ref="O40" si="3">K40*70+L40*75+M40*25+N40*45</f>
        <v>790.5</v>
      </c>
      <c r="P40" s="79" t="s">
        <v>14</v>
      </c>
    </row>
    <row r="41" spans="1:16" s="9" customFormat="1" ht="11.1" customHeight="1" x14ac:dyDescent="0.25">
      <c r="A41" s="84"/>
      <c r="B41" s="86"/>
      <c r="C41" s="88"/>
      <c r="D41" s="55" t="s">
        <v>227</v>
      </c>
      <c r="E41" s="56" t="s">
        <v>228</v>
      </c>
      <c r="F41" s="55" t="s">
        <v>188</v>
      </c>
      <c r="G41" s="90"/>
      <c r="H41" s="57" t="s">
        <v>232</v>
      </c>
      <c r="I41" s="124"/>
      <c r="J41" s="124"/>
      <c r="K41" s="82"/>
      <c r="L41" s="82"/>
      <c r="M41" s="82"/>
      <c r="N41" s="82"/>
      <c r="O41" s="82"/>
      <c r="P41" s="80"/>
    </row>
    <row r="42" spans="1:16" s="19" customFormat="1" ht="21" customHeight="1" x14ac:dyDescent="0.25">
      <c r="A42" s="65" t="s">
        <v>52</v>
      </c>
      <c r="B42" s="93" t="s">
        <v>20</v>
      </c>
      <c r="C42" s="69" t="s">
        <v>63</v>
      </c>
      <c r="D42" s="17" t="s">
        <v>167</v>
      </c>
      <c r="E42" s="23" t="s">
        <v>205</v>
      </c>
      <c r="F42" s="17" t="s">
        <v>169</v>
      </c>
      <c r="G42" s="101" t="s">
        <v>22</v>
      </c>
      <c r="H42" s="51" t="s">
        <v>171</v>
      </c>
      <c r="I42" s="94">
        <v>344</v>
      </c>
      <c r="J42" s="94">
        <v>839</v>
      </c>
      <c r="K42" s="73">
        <v>6.3</v>
      </c>
      <c r="L42" s="73">
        <v>2.4</v>
      </c>
      <c r="M42" s="73">
        <v>2</v>
      </c>
      <c r="N42" s="73">
        <v>2.2999999999999998</v>
      </c>
      <c r="O42" s="73">
        <f>K42*70+L42*75+M42*25+N42*45</f>
        <v>774.5</v>
      </c>
      <c r="P42" s="63" t="s">
        <v>14</v>
      </c>
    </row>
    <row r="43" spans="1:16" s="9" customFormat="1" ht="11.1" customHeight="1" x14ac:dyDescent="0.25">
      <c r="A43" s="66"/>
      <c r="B43" s="68"/>
      <c r="C43" s="70"/>
      <c r="D43" s="7" t="s">
        <v>168</v>
      </c>
      <c r="E43" s="26" t="s">
        <v>206</v>
      </c>
      <c r="F43" s="7" t="s">
        <v>170</v>
      </c>
      <c r="G43" s="72"/>
      <c r="H43" s="45" t="s">
        <v>172</v>
      </c>
      <c r="I43" s="92"/>
      <c r="J43" s="92"/>
      <c r="K43" s="74"/>
      <c r="L43" s="74"/>
      <c r="M43" s="74"/>
      <c r="N43" s="74"/>
      <c r="O43" s="74"/>
      <c r="P43" s="64"/>
    </row>
    <row r="44" spans="1:16" s="19" customFormat="1" ht="21" customHeight="1" x14ac:dyDescent="0.25">
      <c r="A44" s="96" t="s">
        <v>53</v>
      </c>
      <c r="B44" s="93" t="s">
        <v>16</v>
      </c>
      <c r="C44" s="99" t="s">
        <v>64</v>
      </c>
      <c r="D44" s="17" t="s">
        <v>173</v>
      </c>
      <c r="E44" s="23" t="s">
        <v>207</v>
      </c>
      <c r="F44" s="17" t="s">
        <v>175</v>
      </c>
      <c r="G44" s="101" t="s">
        <v>22</v>
      </c>
      <c r="H44" s="23" t="s">
        <v>177</v>
      </c>
      <c r="I44" s="94">
        <v>330</v>
      </c>
      <c r="J44" s="94">
        <v>840</v>
      </c>
      <c r="K44" s="75">
        <v>6.4</v>
      </c>
      <c r="L44" s="75">
        <v>2.4</v>
      </c>
      <c r="M44" s="75">
        <v>2</v>
      </c>
      <c r="N44" s="75">
        <v>2.2999999999999998</v>
      </c>
      <c r="O44" s="75">
        <f>K44*70+L44*75+M44*25+N44*45</f>
        <v>781.5</v>
      </c>
      <c r="P44" s="76" t="s">
        <v>14</v>
      </c>
    </row>
    <row r="45" spans="1:16" s="9" customFormat="1" ht="11.1" customHeight="1" thickBot="1" x14ac:dyDescent="0.3">
      <c r="A45" s="97"/>
      <c r="B45" s="98"/>
      <c r="C45" s="100"/>
      <c r="D45" s="14" t="s">
        <v>174</v>
      </c>
      <c r="E45" s="31" t="s">
        <v>208</v>
      </c>
      <c r="F45" s="14" t="s">
        <v>176</v>
      </c>
      <c r="G45" s="102"/>
      <c r="H45" s="30" t="s">
        <v>178</v>
      </c>
      <c r="I45" s="95"/>
      <c r="J45" s="95"/>
      <c r="K45" s="78"/>
      <c r="L45" s="78"/>
      <c r="M45" s="78"/>
      <c r="N45" s="78"/>
      <c r="O45" s="78"/>
      <c r="P45" s="77"/>
    </row>
    <row r="46" spans="1:16" s="19" customFormat="1" ht="19.5" customHeight="1" x14ac:dyDescent="0.25">
      <c r="A46" s="65" t="s">
        <v>54</v>
      </c>
      <c r="B46" s="67" t="s">
        <v>55</v>
      </c>
      <c r="C46" s="69" t="s">
        <v>24</v>
      </c>
      <c r="D46" s="24" t="s">
        <v>179</v>
      </c>
      <c r="E46" s="36" t="s">
        <v>181</v>
      </c>
      <c r="F46" s="25" t="s">
        <v>183</v>
      </c>
      <c r="G46" s="71" t="s">
        <v>22</v>
      </c>
      <c r="H46" s="18" t="s">
        <v>185</v>
      </c>
      <c r="I46" s="91">
        <v>320</v>
      </c>
      <c r="J46" s="91">
        <v>839</v>
      </c>
      <c r="K46" s="73">
        <v>6.3</v>
      </c>
      <c r="L46" s="73">
        <v>2.4</v>
      </c>
      <c r="M46" s="73">
        <v>2</v>
      </c>
      <c r="N46" s="73">
        <v>2.4</v>
      </c>
      <c r="O46" s="73">
        <f>K46*70+L46*75+M46*25+N46*45</f>
        <v>779</v>
      </c>
      <c r="P46" s="63" t="s">
        <v>14</v>
      </c>
    </row>
    <row r="47" spans="1:16" s="9" customFormat="1" ht="11.1" customHeight="1" x14ac:dyDescent="0.25">
      <c r="A47" s="66"/>
      <c r="B47" s="68"/>
      <c r="C47" s="70"/>
      <c r="D47" s="26" t="s">
        <v>180</v>
      </c>
      <c r="E47" s="37" t="s">
        <v>182</v>
      </c>
      <c r="F47" s="27" t="s">
        <v>184</v>
      </c>
      <c r="G47" s="72"/>
      <c r="H47" s="10" t="s">
        <v>186</v>
      </c>
      <c r="I47" s="92"/>
      <c r="J47" s="92"/>
      <c r="K47" s="74"/>
      <c r="L47" s="74"/>
      <c r="M47" s="74"/>
      <c r="N47" s="74"/>
      <c r="O47" s="74"/>
      <c r="P47" s="64"/>
    </row>
    <row r="48" spans="1:16" s="11" customFormat="1" x14ac:dyDescent="0.25">
      <c r="A48" s="62" t="s">
        <v>10</v>
      </c>
      <c r="B48" s="62"/>
      <c r="C48" s="62"/>
      <c r="D48" s="62"/>
      <c r="E48" s="62"/>
      <c r="F48" s="62"/>
      <c r="G48" s="62"/>
      <c r="H48" s="62"/>
      <c r="I48" s="32"/>
      <c r="J48" s="32"/>
      <c r="K48" s="109" t="s">
        <v>11</v>
      </c>
      <c r="L48" s="109"/>
      <c r="M48" s="109"/>
      <c r="N48" s="109"/>
      <c r="O48" s="109"/>
      <c r="P48" s="109"/>
    </row>
    <row r="49" spans="1:23" s="11" customFormat="1" x14ac:dyDescent="0.25">
      <c r="A49" s="62" t="s">
        <v>242</v>
      </c>
      <c r="B49" s="62"/>
      <c r="C49" s="62"/>
      <c r="D49" s="62"/>
      <c r="E49" s="62"/>
      <c r="F49" s="62"/>
      <c r="G49" s="62"/>
      <c r="H49" s="62"/>
      <c r="I49" s="34"/>
      <c r="J49" s="34"/>
      <c r="K49" s="33"/>
      <c r="L49" s="33"/>
      <c r="M49" s="33"/>
      <c r="N49" s="33"/>
      <c r="O49" s="33"/>
      <c r="P49" s="33"/>
    </row>
    <row r="50" spans="1:23" x14ac:dyDescent="0.25">
      <c r="A50" s="59" t="s">
        <v>218</v>
      </c>
      <c r="B50" s="59"/>
      <c r="C50" s="40" t="s">
        <v>230</v>
      </c>
      <c r="D50" s="40"/>
      <c r="E50" s="40"/>
      <c r="F50" s="40"/>
    </row>
    <row r="51" spans="1:23" x14ac:dyDescent="0.25">
      <c r="A51" s="60" t="s">
        <v>233</v>
      </c>
      <c r="B51" s="60"/>
      <c r="C51" s="35" t="s">
        <v>239</v>
      </c>
    </row>
    <row r="52" spans="1:23" x14ac:dyDescent="0.25">
      <c r="A52" s="61" t="s">
        <v>240</v>
      </c>
      <c r="B52" s="61"/>
      <c r="C52" s="35" t="s">
        <v>241</v>
      </c>
      <c r="W52" s="9"/>
    </row>
  </sheetData>
  <mergeCells count="264">
    <mergeCell ref="L9:L10"/>
    <mergeCell ref="M9:M10"/>
    <mergeCell ref="N9:N10"/>
    <mergeCell ref="A9:A10"/>
    <mergeCell ref="B13:B14"/>
    <mergeCell ref="P7:P8"/>
    <mergeCell ref="P9:P10"/>
    <mergeCell ref="P13:P14"/>
    <mergeCell ref="M5:M6"/>
    <mergeCell ref="I7:I8"/>
    <mergeCell ref="J7:J8"/>
    <mergeCell ref="I9:I10"/>
    <mergeCell ref="J9:J10"/>
    <mergeCell ref="I11:I12"/>
    <mergeCell ref="J11:J12"/>
    <mergeCell ref="I13:I14"/>
    <mergeCell ref="J13:J14"/>
    <mergeCell ref="K9:K10"/>
    <mergeCell ref="A26:A27"/>
    <mergeCell ref="K32:K33"/>
    <mergeCell ref="A32:A33"/>
    <mergeCell ref="A16:A17"/>
    <mergeCell ref="B16:B17"/>
    <mergeCell ref="I18:I19"/>
    <mergeCell ref="J18:J19"/>
    <mergeCell ref="I20:I21"/>
    <mergeCell ref="J20:J21"/>
    <mergeCell ref="I22:I23"/>
    <mergeCell ref="J22:J23"/>
    <mergeCell ref="I24:I25"/>
    <mergeCell ref="J24:J25"/>
    <mergeCell ref="I26:I27"/>
    <mergeCell ref="J26:J27"/>
    <mergeCell ref="I28:I29"/>
    <mergeCell ref="J28:J29"/>
    <mergeCell ref="I30:I31"/>
    <mergeCell ref="J30:J31"/>
    <mergeCell ref="I32:I33"/>
    <mergeCell ref="K20:K21"/>
    <mergeCell ref="B18:B19"/>
    <mergeCell ref="C18:C19"/>
    <mergeCell ref="C20:C21"/>
    <mergeCell ref="L22:L23"/>
    <mergeCell ref="A24:A25"/>
    <mergeCell ref="B24:B25"/>
    <mergeCell ref="C24:C25"/>
    <mergeCell ref="G24:G25"/>
    <mergeCell ref="K24:K25"/>
    <mergeCell ref="L24:L25"/>
    <mergeCell ref="M24:M25"/>
    <mergeCell ref="G22:G23"/>
    <mergeCell ref="B22:B23"/>
    <mergeCell ref="N24:N25"/>
    <mergeCell ref="C32:C33"/>
    <mergeCell ref="A34:A35"/>
    <mergeCell ref="B34:B35"/>
    <mergeCell ref="C34:C35"/>
    <mergeCell ref="G34:G35"/>
    <mergeCell ref="K34:K35"/>
    <mergeCell ref="L34:L35"/>
    <mergeCell ref="M34:M35"/>
    <mergeCell ref="N34:N35"/>
    <mergeCell ref="B32:B33"/>
    <mergeCell ref="K26:K27"/>
    <mergeCell ref="C30:C31"/>
    <mergeCell ref="C28:C29"/>
    <mergeCell ref="N30:N31"/>
    <mergeCell ref="K28:K29"/>
    <mergeCell ref="L28:L29"/>
    <mergeCell ref="M28:M29"/>
    <mergeCell ref="C26:C27"/>
    <mergeCell ref="A30:A31"/>
    <mergeCell ref="B26:B27"/>
    <mergeCell ref="A28:A29"/>
    <mergeCell ref="B28:B29"/>
    <mergeCell ref="G32:G33"/>
    <mergeCell ref="A1:O1"/>
    <mergeCell ref="E2:F2"/>
    <mergeCell ref="K7:K8"/>
    <mergeCell ref="C9:C10"/>
    <mergeCell ref="C13:C14"/>
    <mergeCell ref="A11:A12"/>
    <mergeCell ref="B11:B12"/>
    <mergeCell ref="G7:G8"/>
    <mergeCell ref="C7:C8"/>
    <mergeCell ref="G9:G10"/>
    <mergeCell ref="K13:K14"/>
    <mergeCell ref="G11:G12"/>
    <mergeCell ref="K11:K12"/>
    <mergeCell ref="L11:L12"/>
    <mergeCell ref="M11:M12"/>
    <mergeCell ref="N11:N12"/>
    <mergeCell ref="O11:O12"/>
    <mergeCell ref="O7:O8"/>
    <mergeCell ref="A3:A4"/>
    <mergeCell ref="C11:C12"/>
    <mergeCell ref="N13:N14"/>
    <mergeCell ref="O13:O14"/>
    <mergeCell ref="K5:K6"/>
    <mergeCell ref="L5:L6"/>
    <mergeCell ref="G20:G21"/>
    <mergeCell ref="G18:G19"/>
    <mergeCell ref="A22:A23"/>
    <mergeCell ref="A18:A19"/>
    <mergeCell ref="G13:G14"/>
    <mergeCell ref="A13:A14"/>
    <mergeCell ref="B3:B4"/>
    <mergeCell ref="A5:A6"/>
    <mergeCell ref="B5:B6"/>
    <mergeCell ref="C5:C6"/>
    <mergeCell ref="G5:G6"/>
    <mergeCell ref="C3:C4"/>
    <mergeCell ref="G3:G4"/>
    <mergeCell ref="B7:B8"/>
    <mergeCell ref="A7:A8"/>
    <mergeCell ref="A20:A21"/>
    <mergeCell ref="B20:B21"/>
    <mergeCell ref="B9:B10"/>
    <mergeCell ref="A15:P15"/>
    <mergeCell ref="C16:P17"/>
    <mergeCell ref="I3:I4"/>
    <mergeCell ref="J3:J4"/>
    <mergeCell ref="I5:I6"/>
    <mergeCell ref="J5:J6"/>
    <mergeCell ref="N44:N45"/>
    <mergeCell ref="O44:O45"/>
    <mergeCell ref="L42:L43"/>
    <mergeCell ref="M42:M43"/>
    <mergeCell ref="N42:N43"/>
    <mergeCell ref="O42:O43"/>
    <mergeCell ref="A44:A45"/>
    <mergeCell ref="B44:B45"/>
    <mergeCell ref="C44:C45"/>
    <mergeCell ref="G44:G45"/>
    <mergeCell ref="K44:K45"/>
    <mergeCell ref="L44:L45"/>
    <mergeCell ref="M44:M45"/>
    <mergeCell ref="G42:G43"/>
    <mergeCell ref="K42:K43"/>
    <mergeCell ref="A42:A43"/>
    <mergeCell ref="B42:B43"/>
    <mergeCell ref="C42:C43"/>
    <mergeCell ref="I42:I43"/>
    <mergeCell ref="J42:J43"/>
    <mergeCell ref="I44:I45"/>
    <mergeCell ref="J44:J45"/>
    <mergeCell ref="A36:A37"/>
    <mergeCell ref="B36:B37"/>
    <mergeCell ref="C36:C37"/>
    <mergeCell ref="G36:G37"/>
    <mergeCell ref="K36:K37"/>
    <mergeCell ref="L36:L37"/>
    <mergeCell ref="M36:M37"/>
    <mergeCell ref="N36:N37"/>
    <mergeCell ref="L38:L39"/>
    <mergeCell ref="M38:M39"/>
    <mergeCell ref="A38:A39"/>
    <mergeCell ref="B38:B39"/>
    <mergeCell ref="C38:C39"/>
    <mergeCell ref="G38:G39"/>
    <mergeCell ref="K38:K39"/>
    <mergeCell ref="I38:I39"/>
    <mergeCell ref="J38:J39"/>
    <mergeCell ref="N26:N27"/>
    <mergeCell ref="N32:N33"/>
    <mergeCell ref="O32:O33"/>
    <mergeCell ref="P34:P35"/>
    <mergeCell ref="O36:O37"/>
    <mergeCell ref="I36:I37"/>
    <mergeCell ref="J36:J37"/>
    <mergeCell ref="B30:B31"/>
    <mergeCell ref="G30:G31"/>
    <mergeCell ref="K30:K31"/>
    <mergeCell ref="G28:G29"/>
    <mergeCell ref="G26:G27"/>
    <mergeCell ref="L32:L33"/>
    <mergeCell ref="M32:M33"/>
    <mergeCell ref="J32:J33"/>
    <mergeCell ref="I34:I35"/>
    <mergeCell ref="J34:J35"/>
    <mergeCell ref="P26:P27"/>
    <mergeCell ref="P28:P29"/>
    <mergeCell ref="P30:P31"/>
    <mergeCell ref="O30:O31"/>
    <mergeCell ref="L30:L31"/>
    <mergeCell ref="M30:M31"/>
    <mergeCell ref="K40:K41"/>
    <mergeCell ref="L40:L41"/>
    <mergeCell ref="M40:M41"/>
    <mergeCell ref="N40:N41"/>
    <mergeCell ref="O40:O41"/>
    <mergeCell ref="A40:A41"/>
    <mergeCell ref="B40:B41"/>
    <mergeCell ref="P42:P43"/>
    <mergeCell ref="C40:C41"/>
    <mergeCell ref="G40:G41"/>
    <mergeCell ref="I40:I41"/>
    <mergeCell ref="J40:J41"/>
    <mergeCell ref="P5:P6"/>
    <mergeCell ref="P44:P45"/>
    <mergeCell ref="L26:L27"/>
    <mergeCell ref="M26:M27"/>
    <mergeCell ref="P38:P39"/>
    <mergeCell ref="N38:N39"/>
    <mergeCell ref="O38:O39"/>
    <mergeCell ref="P11:P12"/>
    <mergeCell ref="O24:O25"/>
    <mergeCell ref="P24:P25"/>
    <mergeCell ref="P18:P19"/>
    <mergeCell ref="P20:P21"/>
    <mergeCell ref="P22:P23"/>
    <mergeCell ref="O22:O23"/>
    <mergeCell ref="N18:N19"/>
    <mergeCell ref="O20:O21"/>
    <mergeCell ref="O18:O19"/>
    <mergeCell ref="P40:P41"/>
    <mergeCell ref="P36:P37"/>
    <mergeCell ref="P32:P33"/>
    <mergeCell ref="O34:O35"/>
    <mergeCell ref="N28:N29"/>
    <mergeCell ref="O28:O29"/>
    <mergeCell ref="O26:O27"/>
    <mergeCell ref="K3:K4"/>
    <mergeCell ref="L3:L4"/>
    <mergeCell ref="M3:M4"/>
    <mergeCell ref="N3:N4"/>
    <mergeCell ref="O3:O4"/>
    <mergeCell ref="P3:P4"/>
    <mergeCell ref="C22:C23"/>
    <mergeCell ref="O9:O10"/>
    <mergeCell ref="L7:L8"/>
    <mergeCell ref="M7:M8"/>
    <mergeCell ref="N7:N8"/>
    <mergeCell ref="M22:M23"/>
    <mergeCell ref="N22:N23"/>
    <mergeCell ref="M18:M19"/>
    <mergeCell ref="M20:M21"/>
    <mergeCell ref="N20:N21"/>
    <mergeCell ref="K18:K19"/>
    <mergeCell ref="L18:L19"/>
    <mergeCell ref="L20:L21"/>
    <mergeCell ref="K22:K23"/>
    <mergeCell ref="M13:M14"/>
    <mergeCell ref="L13:L14"/>
    <mergeCell ref="N5:N6"/>
    <mergeCell ref="O5:O6"/>
    <mergeCell ref="A50:B50"/>
    <mergeCell ref="A51:B51"/>
    <mergeCell ref="A52:B52"/>
    <mergeCell ref="A49:H49"/>
    <mergeCell ref="P46:P47"/>
    <mergeCell ref="A46:A47"/>
    <mergeCell ref="B46:B47"/>
    <mergeCell ref="C46:C47"/>
    <mergeCell ref="G46:G47"/>
    <mergeCell ref="K46:K47"/>
    <mergeCell ref="L46:L47"/>
    <mergeCell ref="M46:M47"/>
    <mergeCell ref="N46:N47"/>
    <mergeCell ref="O46:O47"/>
    <mergeCell ref="K48:P48"/>
    <mergeCell ref="A48:H48"/>
    <mergeCell ref="I46:I47"/>
    <mergeCell ref="J46:J47"/>
  </mergeCells>
  <phoneticPr fontId="1" type="noConversion"/>
  <printOptions horizontalCentered="1"/>
  <pageMargins left="0" right="0" top="0" bottom="0" header="0.31496062992125984" footer="0.31496062992125984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2021-04-21T05:41:35Z</cp:lastPrinted>
  <dcterms:created xsi:type="dcterms:W3CDTF">2015-02-17T05:19:18Z</dcterms:created>
  <dcterms:modified xsi:type="dcterms:W3CDTF">2021-04-22T07:12:53Z</dcterms:modified>
</cp:coreProperties>
</file>