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午餐\108午餐\108菜單\"/>
    </mc:Choice>
  </mc:AlternateContent>
  <bookViews>
    <workbookView xWindow="0" yWindow="0" windowWidth="20496" windowHeight="7716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O69" i="1" l="1"/>
  <c r="O67" i="1"/>
  <c r="O65" i="1"/>
  <c r="O63" i="1"/>
  <c r="O61" i="1"/>
  <c r="O59" i="1"/>
  <c r="O57" i="1"/>
  <c r="O55" i="1"/>
  <c r="O53" i="1"/>
  <c r="O51" i="1"/>
  <c r="O33" i="1" l="1"/>
  <c r="O47" i="1"/>
  <c r="O45" i="1"/>
  <c r="O3" i="1" l="1"/>
  <c r="O5" i="1"/>
  <c r="O29" i="1" l="1"/>
  <c r="O19" i="1"/>
  <c r="O9" i="1"/>
  <c r="O39" i="1" l="1"/>
  <c r="O21" i="1" l="1"/>
  <c r="O37" i="1" l="1"/>
  <c r="O35" i="1"/>
  <c r="O25" i="1" l="1"/>
  <c r="O15" i="1"/>
  <c r="O31" i="1" l="1"/>
  <c r="O17" i="1"/>
  <c r="O27" i="1" l="1"/>
  <c r="O23" i="1"/>
  <c r="O13" i="1"/>
  <c r="O11" i="1"/>
  <c r="O7" i="1"/>
</calcChain>
</file>

<file path=xl/sharedStrings.xml><?xml version="1.0" encoding="utf-8"?>
<sst xmlns="http://schemas.openxmlformats.org/spreadsheetml/2006/main" count="447" uniqueCount="343">
  <si>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</si>
  <si>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</si>
  <si>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</si>
  <si>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</si>
  <si>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</si>
  <si>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</si>
  <si>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</si>
  <si>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</si>
  <si>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</si>
  <si>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</si>
  <si>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</si>
  <si>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</si>
  <si>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</si>
  <si>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</si>
  <si>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</si>
  <si>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</si>
  <si>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</si>
  <si>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</si>
  <si>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</si>
  <si>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</si>
  <si>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</si>
  <si>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</si>
  <si>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6/1</t>
    <phoneticPr fontId="1" type="noConversion"/>
  </si>
  <si>
    <t>6/2</t>
  </si>
  <si>
    <t>6/3</t>
  </si>
  <si>
    <t>6/4</t>
  </si>
  <si>
    <t>6/5</t>
  </si>
  <si>
    <t>6/8</t>
    <phoneticPr fontId="1" type="noConversion"/>
  </si>
  <si>
    <t>6/9</t>
  </si>
  <si>
    <t>6/10</t>
  </si>
  <si>
    <t>6/11</t>
  </si>
  <si>
    <t>6/12</t>
  </si>
  <si>
    <t>6/15</t>
    <phoneticPr fontId="1" type="noConversion"/>
  </si>
  <si>
    <t>6/16</t>
  </si>
  <si>
    <t>6/17</t>
  </si>
  <si>
    <t>6/18</t>
  </si>
  <si>
    <t>6/19</t>
  </si>
  <si>
    <t>6/22</t>
    <phoneticPr fontId="1" type="noConversion"/>
  </si>
  <si>
    <t>6/23</t>
  </si>
  <si>
    <t>6/24</t>
  </si>
  <si>
    <t>6/25</t>
  </si>
  <si>
    <t>6/26</t>
  </si>
  <si>
    <t>6/29</t>
    <phoneticPr fontId="1" type="noConversion"/>
  </si>
  <si>
    <t>6/30</t>
    <phoneticPr fontId="1" type="noConversion"/>
  </si>
  <si>
    <t>6/20</t>
  </si>
  <si>
    <t>六</t>
    <phoneticPr fontId="1" type="noConversion"/>
  </si>
  <si>
    <t>有機蔬菜</t>
    <phoneticPr fontId="1" type="noConversion"/>
  </si>
  <si>
    <t>端午連假!!</t>
    <phoneticPr fontId="1" type="noConversion"/>
  </si>
  <si>
    <t>白飯</t>
    <phoneticPr fontId="1" type="noConversion"/>
  </si>
  <si>
    <t>紫米飯</t>
    <phoneticPr fontId="1" type="noConversion"/>
  </si>
  <si>
    <t>番茄義大利麵</t>
    <phoneticPr fontId="1" type="noConversion"/>
  </si>
  <si>
    <t>糙米飯</t>
    <phoneticPr fontId="1" type="noConversion"/>
  </si>
  <si>
    <t>白飯</t>
    <phoneticPr fontId="1" type="noConversion"/>
  </si>
  <si>
    <t>小米飯</t>
    <phoneticPr fontId="1" type="noConversion"/>
  </si>
  <si>
    <t>白飯</t>
    <phoneticPr fontId="1" type="noConversion"/>
  </si>
  <si>
    <t>三色炒飯</t>
    <phoneticPr fontId="1" type="noConversion"/>
  </si>
  <si>
    <t>白飯</t>
    <phoneticPr fontId="1" type="noConversion"/>
  </si>
  <si>
    <t>麥片飯</t>
    <phoneticPr fontId="1" type="noConversion"/>
  </si>
  <si>
    <t>薏仁飯</t>
    <phoneticPr fontId="1" type="noConversion"/>
  </si>
  <si>
    <t>什錦炒烏龍</t>
    <phoneticPr fontId="1" type="noConversion"/>
  </si>
  <si>
    <t>地瓜飯</t>
    <phoneticPr fontId="1" type="noConversion"/>
  </si>
  <si>
    <t>紫米飯</t>
    <phoneticPr fontId="1" type="noConversion"/>
  </si>
  <si>
    <t>黑芝麻飯</t>
    <phoneticPr fontId="1" type="noConversion"/>
  </si>
  <si>
    <t>糙米飯</t>
    <phoneticPr fontId="1" type="noConversion"/>
  </si>
  <si>
    <t>白飯</t>
    <phoneticPr fontId="1" type="noConversion"/>
  </si>
  <si>
    <t>肉丁.海帶結.紅燒</t>
    <phoneticPr fontId="1" type="noConversion"/>
  </si>
  <si>
    <t>雞塊雙拼</t>
    <phoneticPr fontId="1" type="noConversion"/>
  </si>
  <si>
    <t>雞塊.炸</t>
    <phoneticPr fontId="1" type="noConversion"/>
  </si>
  <si>
    <t>玉米粒.馬鈴薯.胡蘿蔔.雞茸.炒</t>
    <phoneticPr fontId="1" type="noConversion"/>
  </si>
  <si>
    <t>冬瓜薑絲湯</t>
    <phoneticPr fontId="1" type="noConversion"/>
  </si>
  <si>
    <t>冬瓜.薑絲.煮</t>
    <phoneticPr fontId="1" type="noConversion"/>
  </si>
  <si>
    <t>迷迭香雞丁</t>
    <phoneticPr fontId="1" type="noConversion"/>
  </si>
  <si>
    <t>雞丁.炒</t>
    <phoneticPr fontId="1" type="noConversion"/>
  </si>
  <si>
    <t>香菇.雞蛋.蒸</t>
    <phoneticPr fontId="1" type="noConversion"/>
  </si>
  <si>
    <t>竹筍.胡蘿蔔.木耳.炒</t>
    <phoneticPr fontId="1" type="noConversion"/>
  </si>
  <si>
    <t>扣肉燒海結Q</t>
    <phoneticPr fontId="1" type="noConversion"/>
  </si>
  <si>
    <t>玉米雞茸Q</t>
    <phoneticPr fontId="1" type="noConversion"/>
  </si>
  <si>
    <t>香菇蒸蛋Q</t>
    <phoneticPr fontId="1" type="noConversion"/>
  </si>
  <si>
    <t>竹筍三絲Q</t>
    <phoneticPr fontId="1" type="noConversion"/>
  </si>
  <si>
    <t>榨菜肉絲湯</t>
    <phoneticPr fontId="1" type="noConversion"/>
  </si>
  <si>
    <t>榨菜.肉絲.煮</t>
    <phoneticPr fontId="1" type="noConversion"/>
  </si>
  <si>
    <t>里肌排.煮</t>
    <phoneticPr fontId="1" type="noConversion"/>
  </si>
  <si>
    <t>肉絲.青菜.炒</t>
    <phoneticPr fontId="1" type="noConversion"/>
  </si>
  <si>
    <t>蓮子燕窩湯</t>
    <phoneticPr fontId="1" type="noConversion"/>
  </si>
  <si>
    <t>蓮子.白木耳.煮</t>
    <phoneticPr fontId="1" type="noConversion"/>
  </si>
  <si>
    <t>糖醋咕咾肉</t>
    <phoneticPr fontId="1" type="noConversion"/>
  </si>
  <si>
    <t>咕咾肉.煮</t>
    <phoneticPr fontId="1" type="noConversion"/>
  </si>
  <si>
    <t>日式里肌Q</t>
    <phoneticPr fontId="1" type="noConversion"/>
  </si>
  <si>
    <t>肉絲青菜Q</t>
    <phoneticPr fontId="1" type="noConversion"/>
  </si>
  <si>
    <t>番茄.雞蛋.炒</t>
    <phoneticPr fontId="1" type="noConversion"/>
  </si>
  <si>
    <t>番茄炒蛋Q</t>
    <phoneticPr fontId="1" type="noConversion"/>
  </si>
  <si>
    <t>味噌小魚豆腐湯</t>
    <phoneticPr fontId="1" type="noConversion"/>
  </si>
  <si>
    <t>味噌.小魚乾.豆腐.煮</t>
    <phoneticPr fontId="1" type="noConversion"/>
  </si>
  <si>
    <t>鴿蛋豆腐</t>
    <phoneticPr fontId="1" type="noConversion"/>
  </si>
  <si>
    <t>鴿蛋.豆腐.煮</t>
    <phoneticPr fontId="1" type="noConversion"/>
  </si>
  <si>
    <t>大瓜雞骨湯</t>
    <phoneticPr fontId="1" type="noConversion"/>
  </si>
  <si>
    <t>大瓜.雞骨.煮</t>
    <phoneticPr fontId="1" type="noConversion"/>
  </si>
  <si>
    <t>豬排.煮</t>
    <phoneticPr fontId="1" type="noConversion"/>
  </si>
  <si>
    <t>蛋酥高麗Q</t>
    <phoneticPr fontId="1" type="noConversion"/>
  </si>
  <si>
    <t>雞蛋.高麗菜.炒</t>
    <phoneticPr fontId="1" type="noConversion"/>
  </si>
  <si>
    <t>干丁小魚</t>
  </si>
  <si>
    <t>干丁小魚</t>
    <phoneticPr fontId="1" type="noConversion"/>
  </si>
  <si>
    <t>豆乾丁.小魚乾.炒</t>
  </si>
  <si>
    <t>豆乾丁.小魚乾.炒</t>
    <phoneticPr fontId="1" type="noConversion"/>
  </si>
  <si>
    <t>照燒豬排Q</t>
    <phoneticPr fontId="1" type="noConversion"/>
  </si>
  <si>
    <t>肉羹湯</t>
    <phoneticPr fontId="1" type="noConversion"/>
  </si>
  <si>
    <t>肉羹.煮</t>
    <phoneticPr fontId="1" type="noConversion"/>
  </si>
  <si>
    <t>養生雞丁</t>
    <phoneticPr fontId="1" type="noConversion"/>
  </si>
  <si>
    <t>雞丁.炒</t>
    <phoneticPr fontId="1" type="noConversion"/>
  </si>
  <si>
    <t>洋蔥炒肉Q</t>
    <phoneticPr fontId="1" type="noConversion"/>
  </si>
  <si>
    <t>洋蔥.肉絲.炒</t>
    <phoneticPr fontId="1" type="noConversion"/>
  </si>
  <si>
    <t>腐皮蛋Q</t>
    <phoneticPr fontId="1" type="noConversion"/>
  </si>
  <si>
    <t>海芽薑絲湯</t>
    <phoneticPr fontId="1" type="noConversion"/>
  </si>
  <si>
    <t>海帶芽.薑絲.煮</t>
    <phoneticPr fontId="1" type="noConversion"/>
  </si>
  <si>
    <t>滷雞排C</t>
    <phoneticPr fontId="1" type="noConversion"/>
  </si>
  <si>
    <t>雞排.滷</t>
    <phoneticPr fontId="1" type="noConversion"/>
  </si>
  <si>
    <t>肉絲青菜Q</t>
    <phoneticPr fontId="1" type="noConversion"/>
  </si>
  <si>
    <t>肉絲.青菜.炒</t>
    <phoneticPr fontId="1" type="noConversion"/>
  </si>
  <si>
    <t>綠豆粉粿</t>
    <phoneticPr fontId="1" type="noConversion"/>
  </si>
  <si>
    <t>綠豆.粉粿.煮</t>
    <phoneticPr fontId="1" type="noConversion"/>
  </si>
  <si>
    <t>蜜汁雞腿</t>
    <phoneticPr fontId="1" type="noConversion"/>
  </si>
  <si>
    <t>雞腿.煮</t>
    <phoneticPr fontId="1" type="noConversion"/>
  </si>
  <si>
    <t>雞蛋.蒸</t>
    <phoneticPr fontId="1" type="noConversion"/>
  </si>
  <si>
    <t>佛跳牆Q</t>
    <phoneticPr fontId="1" type="noConversion"/>
  </si>
  <si>
    <t>大白菜.芋頭.胡蘿蔔.炒</t>
    <phoneticPr fontId="1" type="noConversion"/>
  </si>
  <si>
    <t>蘿蔔大骨湯</t>
    <phoneticPr fontId="1" type="noConversion"/>
  </si>
  <si>
    <t>白蘿蔔.大骨.煮</t>
    <phoneticPr fontId="1" type="noConversion"/>
  </si>
  <si>
    <t>洋芋燉肉Q</t>
    <phoneticPr fontId="1" type="noConversion"/>
  </si>
  <si>
    <t>馬鈴薯.豬肉.燉</t>
    <phoneticPr fontId="1" type="noConversion"/>
  </si>
  <si>
    <t>燒賣地瓜</t>
    <phoneticPr fontId="1" type="noConversion"/>
  </si>
  <si>
    <t>地瓜.燒賣.蒸</t>
    <phoneticPr fontId="1" type="noConversion"/>
  </si>
  <si>
    <t>鴿蛋燴青菜Q</t>
    <phoneticPr fontId="1" type="noConversion"/>
  </si>
  <si>
    <t>鴿蛋.青菜.炒</t>
    <phoneticPr fontId="1" type="noConversion"/>
  </si>
  <si>
    <t>金針菇肉絲湯</t>
    <phoneticPr fontId="1" type="noConversion"/>
  </si>
  <si>
    <t>金針菇.肉絲.煮</t>
    <phoneticPr fontId="1" type="noConversion"/>
  </si>
  <si>
    <t>紅燒雞翅C</t>
    <phoneticPr fontId="1" type="noConversion"/>
  </si>
  <si>
    <t>雞翅.紅燒</t>
    <phoneticPr fontId="1" type="noConversion"/>
  </si>
  <si>
    <t>茄汁豆包</t>
    <phoneticPr fontId="1" type="noConversion"/>
  </si>
  <si>
    <t>豆包.煮</t>
    <phoneticPr fontId="1" type="noConversion"/>
  </si>
  <si>
    <t>大黃瓜.胡蘿蔔.肉絲.炒</t>
    <phoneticPr fontId="1" type="noConversion"/>
  </si>
  <si>
    <t>竹筍肉絲湯</t>
    <phoneticPr fontId="1" type="noConversion"/>
  </si>
  <si>
    <t>竹筍.肉絲.煮</t>
    <phoneticPr fontId="1" type="noConversion"/>
  </si>
  <si>
    <t>蔥燒里肌Q</t>
    <phoneticPr fontId="1" type="noConversion"/>
  </si>
  <si>
    <t>里肌排.煮</t>
    <phoneticPr fontId="1" type="noConversion"/>
  </si>
  <si>
    <t>芋香白菜Q</t>
    <phoneticPr fontId="1" type="noConversion"/>
  </si>
  <si>
    <t>芋頭.胡蘿蔔.大白菜.炒</t>
    <phoneticPr fontId="1" type="noConversion"/>
  </si>
  <si>
    <t>南瓜蛋花湯</t>
  </si>
  <si>
    <t>南瓜.雞蛋.煮</t>
  </si>
  <si>
    <t>番茄蛋花湯</t>
    <phoneticPr fontId="1" type="noConversion"/>
  </si>
  <si>
    <t>番茄.雞蛋.煮</t>
    <phoneticPr fontId="1" type="noConversion"/>
  </si>
  <si>
    <t>肉片.香菇.高麗菜.炒</t>
    <phoneticPr fontId="1" type="noConversion"/>
  </si>
  <si>
    <t>肉片香菇高麗Q</t>
    <phoneticPr fontId="1" type="noConversion"/>
  </si>
  <si>
    <t>芋頭西米露</t>
    <phoneticPr fontId="1" type="noConversion"/>
  </si>
  <si>
    <t>芋頭.西谷米.煮</t>
    <phoneticPr fontId="1" type="noConversion"/>
  </si>
  <si>
    <t>魚丁.煮</t>
    <phoneticPr fontId="1" type="noConversion"/>
  </si>
  <si>
    <t>蔥燒魚丁Q</t>
    <phoneticPr fontId="1" type="noConversion"/>
  </si>
  <si>
    <t>麵輪.花生.白蘿蔔.煮</t>
    <phoneticPr fontId="1" type="noConversion"/>
  </si>
  <si>
    <t>麵輪花生蘿蔔Q</t>
    <phoneticPr fontId="1" type="noConversion"/>
  </si>
  <si>
    <t>肉片.薑片.炒</t>
    <phoneticPr fontId="1" type="noConversion"/>
  </si>
  <si>
    <t>魚丁.煮</t>
    <phoneticPr fontId="1" type="noConversion"/>
  </si>
  <si>
    <t>咖哩魚丁Q</t>
    <phoneticPr fontId="1" type="noConversion"/>
  </si>
  <si>
    <t>木瓜大骨湯</t>
    <phoneticPr fontId="1" type="noConversion"/>
  </si>
  <si>
    <t>木瓜.大骨.煮</t>
    <phoneticPr fontId="1" type="noConversion"/>
  </si>
  <si>
    <t>大瓜三鮮Q</t>
    <phoneticPr fontId="1" type="noConversion"/>
  </si>
  <si>
    <t>杏鮑菇大瓜Q</t>
    <phoneticPr fontId="1" type="noConversion"/>
  </si>
  <si>
    <t>生薑肉片Q</t>
    <phoneticPr fontId="1" type="noConversion"/>
  </si>
  <si>
    <t>杏鮑菇.大黃瓜.炒</t>
    <phoneticPr fontId="1" type="noConversion"/>
  </si>
  <si>
    <t>芹香丸子湯</t>
    <phoneticPr fontId="1" type="noConversion"/>
  </si>
  <si>
    <t>芹菜.丸子.煮</t>
    <phoneticPr fontId="1" type="noConversion"/>
  </si>
  <si>
    <t>叉燒肉</t>
    <phoneticPr fontId="1" type="noConversion"/>
  </si>
  <si>
    <t>冬瓜燜肉Q</t>
    <phoneticPr fontId="1" type="noConversion"/>
  </si>
  <si>
    <t>冬瓜.絞肉.炒</t>
    <phoneticPr fontId="1" type="noConversion"/>
  </si>
  <si>
    <t>玉米毛豆Q</t>
    <phoneticPr fontId="1" type="noConversion"/>
  </si>
  <si>
    <t>玉米粒.胡蘿蔔.毛豆.炒</t>
    <phoneticPr fontId="1" type="noConversion"/>
  </si>
  <si>
    <t>雙色蘿蔔湯</t>
    <phoneticPr fontId="1" type="noConversion"/>
  </si>
  <si>
    <t>紅白蘿蔔.煮</t>
    <phoneticPr fontId="1" type="noConversion"/>
  </si>
  <si>
    <t>三杯雞丁C</t>
    <phoneticPr fontId="1" type="noConversion"/>
  </si>
  <si>
    <t>雞丁.九層塔.炒</t>
    <phoneticPr fontId="1" type="noConversion"/>
  </si>
  <si>
    <t>肉絲青菜Q</t>
    <phoneticPr fontId="1" type="noConversion"/>
  </si>
  <si>
    <t>肉絲.青菜.炒</t>
    <phoneticPr fontId="1" type="noConversion"/>
  </si>
  <si>
    <t>滷蛋肉汁</t>
    <phoneticPr fontId="1" type="noConversion"/>
  </si>
  <si>
    <t>滷蛋.煮</t>
    <phoneticPr fontId="1" type="noConversion"/>
  </si>
  <si>
    <t>味噌豆腐湯</t>
    <phoneticPr fontId="1" type="noConversion"/>
  </si>
  <si>
    <t>味噌.豆腐.煮</t>
    <phoneticPr fontId="1" type="noConversion"/>
  </si>
  <si>
    <t>冬瓜薏仁湯</t>
    <phoneticPr fontId="1" type="noConversion"/>
  </si>
  <si>
    <t>冬瓜.薏仁.煮</t>
    <phoneticPr fontId="1" type="noConversion"/>
  </si>
  <si>
    <t>雞肉捲</t>
    <phoneticPr fontId="1" type="noConversion"/>
  </si>
  <si>
    <t>雞肉捲.炸</t>
    <phoneticPr fontId="1" type="noConversion"/>
  </si>
  <si>
    <t>甜椒.蔬菜.炒</t>
    <phoneticPr fontId="1" type="noConversion"/>
  </si>
  <si>
    <t>彩繪鮮蔬Q</t>
    <phoneticPr fontId="1" type="noConversion"/>
  </si>
  <si>
    <t>番茄.雞蛋.炒</t>
    <phoneticPr fontId="1" type="noConversion"/>
  </si>
  <si>
    <t>番茄蛋Q</t>
    <phoneticPr fontId="1" type="noConversion"/>
  </si>
  <si>
    <t>蔬菜粉絲湯</t>
    <phoneticPr fontId="1" type="noConversion"/>
  </si>
  <si>
    <t>蔬菜.冬粉.煮</t>
    <phoneticPr fontId="1" type="noConversion"/>
  </si>
  <si>
    <t>筍香東坡肉Q</t>
    <phoneticPr fontId="1" type="noConversion"/>
  </si>
  <si>
    <t>竹筍.肉丁.煮</t>
    <phoneticPr fontId="1" type="noConversion"/>
  </si>
  <si>
    <t>豆腐鑲肉</t>
    <phoneticPr fontId="1" type="noConversion"/>
  </si>
  <si>
    <t>豆腐.豬肉.煮</t>
    <phoneticPr fontId="1" type="noConversion"/>
  </si>
  <si>
    <t>雪菜絞肉Q</t>
    <phoneticPr fontId="1" type="noConversion"/>
  </si>
  <si>
    <t>雪菜.絞肉.炒</t>
    <phoneticPr fontId="1" type="noConversion"/>
  </si>
  <si>
    <t>副菜</t>
    <phoneticPr fontId="1" type="noConversion"/>
  </si>
  <si>
    <t>7/2</t>
  </si>
  <si>
    <t>7/3</t>
  </si>
  <si>
    <t>O</t>
    <phoneticPr fontId="1" type="noConversion"/>
  </si>
  <si>
    <t>7/6</t>
    <phoneticPr fontId="1" type="noConversion"/>
  </si>
  <si>
    <t>O</t>
    <phoneticPr fontId="1" type="noConversion"/>
  </si>
  <si>
    <t>7/7</t>
  </si>
  <si>
    <t>7/8</t>
  </si>
  <si>
    <t>7/9</t>
  </si>
  <si>
    <t>7/10</t>
  </si>
  <si>
    <t>7/14</t>
  </si>
  <si>
    <t>主食</t>
    <phoneticPr fontId="1" type="noConversion"/>
  </si>
  <si>
    <t>主菜</t>
    <phoneticPr fontId="1" type="noConversion"/>
  </si>
  <si>
    <t>青菜</t>
    <phoneticPr fontId="1" type="noConversion"/>
  </si>
  <si>
    <t>湯品</t>
    <phoneticPr fontId="1" type="noConversion"/>
  </si>
  <si>
    <t>全榖雜糧類(份)</t>
    <phoneticPr fontId="1" type="noConversion"/>
  </si>
  <si>
    <t>蔬菜類(份)</t>
    <phoneticPr fontId="1" type="noConversion"/>
  </si>
  <si>
    <t>熱量</t>
    <phoneticPr fontId="1" type="noConversion"/>
  </si>
  <si>
    <t>7/1</t>
    <phoneticPr fontId="1" type="noConversion"/>
  </si>
  <si>
    <t>7/13</t>
    <phoneticPr fontId="1" type="noConversion"/>
  </si>
  <si>
    <t xml:space="preserve"> *本菜單中含有過敏原物質(例:海鮮類.雞蛋.乳製品.堅果類等)，請注意食用             </t>
    <phoneticPr fontId="1" type="noConversion"/>
  </si>
  <si>
    <t>營養師 李景惠</t>
    <phoneticPr fontId="1" type="noConversion"/>
  </si>
  <si>
    <t>小籠包+番茄玉米</t>
    <phoneticPr fontId="1" type="noConversion"/>
  </si>
  <si>
    <t>小籠包.蒸+番茄.玉米粒.炒</t>
    <phoneticPr fontId="1" type="noConversion"/>
  </si>
  <si>
    <t>肉絲蒲瓜Q</t>
    <phoneticPr fontId="1" type="noConversion"/>
  </si>
  <si>
    <t>蒲瓜.肉絲.炒</t>
    <phoneticPr fontId="1" type="noConversion"/>
  </si>
  <si>
    <t>芹菜肉絲Q</t>
    <phoneticPr fontId="1" type="noConversion"/>
  </si>
  <si>
    <t>肉絲.芹菜.炒</t>
    <phoneticPr fontId="1" type="noConversion"/>
  </si>
  <si>
    <t>胡蘿蔔.雞蛋.炒</t>
    <phoneticPr fontId="1" type="noConversion"/>
  </si>
  <si>
    <t>紅仁炒蛋Q</t>
    <phoneticPr fontId="1" type="noConversion"/>
  </si>
  <si>
    <t>梅干絞肉</t>
    <phoneticPr fontId="1" type="noConversion"/>
  </si>
  <si>
    <t>梅乾菜.絞肉.炒</t>
    <phoneticPr fontId="1" type="noConversion"/>
  </si>
  <si>
    <t>鮮花枝小瓜Q</t>
    <phoneticPr fontId="1" type="noConversion"/>
  </si>
  <si>
    <t>花枝.小瓜.炒</t>
    <phoneticPr fontId="1" type="noConversion"/>
  </si>
  <si>
    <t>雞堡</t>
    <phoneticPr fontId="1" type="noConversion"/>
  </si>
  <si>
    <t>雞堡.炸</t>
    <phoneticPr fontId="1" type="noConversion"/>
  </si>
  <si>
    <t>雞蛋.蒸</t>
    <phoneticPr fontId="1" type="noConversion"/>
  </si>
  <si>
    <t>海芽蛋花湯</t>
    <phoneticPr fontId="1" type="noConversion"/>
  </si>
  <si>
    <t>海帶芽.雞蛋.煮</t>
    <phoneticPr fontId="1" type="noConversion"/>
  </si>
  <si>
    <t>鮮菇胡瓜Q</t>
    <phoneticPr fontId="1" type="noConversion"/>
  </si>
  <si>
    <t>香菇.胡瓜.炒</t>
    <phoneticPr fontId="1" type="noConversion"/>
  </si>
  <si>
    <t>螺旋麵</t>
    <phoneticPr fontId="1" type="noConversion"/>
  </si>
  <si>
    <t>四季豆肉絲Q</t>
    <phoneticPr fontId="1" type="noConversion"/>
  </si>
  <si>
    <t>四季豆.肉絲.炒</t>
    <phoneticPr fontId="1" type="noConversion"/>
  </si>
  <si>
    <t>起司豬排</t>
    <phoneticPr fontId="1" type="noConversion"/>
  </si>
  <si>
    <t>玉米炒蛋Q</t>
    <phoneticPr fontId="1" type="noConversion"/>
  </si>
  <si>
    <t>開陽青菜Q</t>
    <phoneticPr fontId="1" type="noConversion"/>
  </si>
  <si>
    <t>金針菇蔬菜湯</t>
    <phoneticPr fontId="1" type="noConversion"/>
  </si>
  <si>
    <t>起司豬排.炸</t>
    <phoneticPr fontId="1" type="noConversion"/>
  </si>
  <si>
    <t>玉米粒.雞蛋.炒</t>
    <phoneticPr fontId="1" type="noConversion"/>
  </si>
  <si>
    <t>蝦米.青菜.炒</t>
    <phoneticPr fontId="1" type="noConversion"/>
  </si>
  <si>
    <t>金針菇.蔬菜.煮</t>
    <phoneticPr fontId="1" type="noConversion"/>
  </si>
  <si>
    <t>麻婆豆腐</t>
    <phoneticPr fontId="1" type="noConversion"/>
  </si>
  <si>
    <t>豆腐.絞肉.煮</t>
    <phoneticPr fontId="1" type="noConversion"/>
  </si>
  <si>
    <t>雞蛋.高麗菜.炒</t>
    <phoneticPr fontId="1" type="noConversion"/>
  </si>
  <si>
    <t>醬烤雞腿排C</t>
    <phoneticPr fontId="1" type="noConversion"/>
  </si>
  <si>
    <t>洋蔥紅絲炒蛋Q</t>
    <phoneticPr fontId="1" type="noConversion"/>
  </si>
  <si>
    <t>香菇雞湯</t>
    <phoneticPr fontId="1" type="noConversion"/>
  </si>
  <si>
    <t>雞腿排.烤</t>
    <phoneticPr fontId="1" type="noConversion"/>
  </si>
  <si>
    <t>洋蔥.胡蘿蔔.雞蛋.炒</t>
    <phoneticPr fontId="1" type="noConversion"/>
  </si>
  <si>
    <t>香菇.蔬菜.雞丁.煮</t>
    <phoneticPr fontId="1" type="noConversion"/>
  </si>
  <si>
    <t>香酥鮮魚排</t>
    <phoneticPr fontId="1" type="noConversion"/>
  </si>
  <si>
    <t>芝麻燒肉片Q</t>
    <phoneticPr fontId="1" type="noConversion"/>
  </si>
  <si>
    <t>鐵板銀芽Q</t>
  </si>
  <si>
    <t>鮮蔬蛋花湯</t>
    <phoneticPr fontId="1" type="noConversion"/>
  </si>
  <si>
    <t>魚排.炸</t>
    <phoneticPr fontId="1" type="noConversion"/>
  </si>
  <si>
    <t>洋蔥.肉片.芝麻.燒</t>
    <phoneticPr fontId="1" type="noConversion"/>
  </si>
  <si>
    <t>豆芽菜.韭菜.胡蘿蔔.炒</t>
  </si>
  <si>
    <t>蔬菜.雞蛋.煮</t>
    <phoneticPr fontId="1" type="noConversion"/>
  </si>
  <si>
    <t>黑胡椒里肌排</t>
    <phoneticPr fontId="1" type="noConversion"/>
  </si>
  <si>
    <t>泡菜雞柳Q</t>
    <phoneticPr fontId="1" type="noConversion"/>
  </si>
  <si>
    <t>柴魚關東煮Q</t>
    <phoneticPr fontId="1" type="noConversion"/>
  </si>
  <si>
    <t>竹筍排骨湯</t>
    <phoneticPr fontId="1" type="noConversion"/>
  </si>
  <si>
    <t>泡菜.雞柳.炒</t>
    <phoneticPr fontId="1" type="noConversion"/>
  </si>
  <si>
    <t>紅蘿蔔.白蘿蔔.油豆腐.煮</t>
    <phoneticPr fontId="1" type="noConversion"/>
  </si>
  <si>
    <t>竹筍.排骨.煮</t>
    <phoneticPr fontId="1" type="noConversion"/>
  </si>
  <si>
    <t>地瓜飯</t>
    <phoneticPr fontId="1" type="noConversion"/>
  </si>
  <si>
    <t>天使雞排C</t>
    <phoneticPr fontId="1" type="noConversion"/>
  </si>
  <si>
    <t>泰式打拋豬</t>
    <phoneticPr fontId="1" type="noConversion"/>
  </si>
  <si>
    <t>海結大骨湯</t>
    <phoneticPr fontId="1" type="noConversion"/>
  </si>
  <si>
    <t>雞排.烤</t>
    <phoneticPr fontId="1" type="noConversion"/>
  </si>
  <si>
    <t>絞肉.豆乾丁.炒</t>
    <phoneticPr fontId="1" type="noConversion"/>
  </si>
  <si>
    <t>海帶結.大骨.煮</t>
    <phoneticPr fontId="1" type="noConversion"/>
  </si>
  <si>
    <t>花生豬腩Q</t>
    <phoneticPr fontId="1" type="noConversion"/>
  </si>
  <si>
    <t>蒸蛋Q</t>
    <phoneticPr fontId="1" type="noConversion"/>
  </si>
  <si>
    <t>白菜滷</t>
    <phoneticPr fontId="1" type="noConversion"/>
  </si>
  <si>
    <t>蘿蔔丸子湯</t>
    <phoneticPr fontId="1" type="noConversion"/>
  </si>
  <si>
    <t>花生.肉丁.豆干.煮</t>
    <phoneticPr fontId="1" type="noConversion"/>
  </si>
  <si>
    <t>大白菜.胡蘿蔔.芋頭.滷</t>
    <phoneticPr fontId="1" type="noConversion"/>
  </si>
  <si>
    <t>白蘿蔔.丸子.煮</t>
    <phoneticPr fontId="1" type="noConversion"/>
  </si>
  <si>
    <t>叉燒肉Q</t>
    <phoneticPr fontId="1" type="noConversion"/>
  </si>
  <si>
    <t>洋蔥雞柳Q</t>
    <phoneticPr fontId="1" type="noConversion"/>
  </si>
  <si>
    <t>叉燒肉.烤</t>
    <phoneticPr fontId="1" type="noConversion"/>
  </si>
  <si>
    <t>洋蔥.雞柳.炒</t>
    <phoneticPr fontId="1" type="noConversion"/>
  </si>
  <si>
    <t>醋溜肉片Q</t>
    <phoneticPr fontId="1" type="noConversion"/>
  </si>
  <si>
    <t>肉片.炒</t>
    <phoneticPr fontId="1" type="noConversion"/>
  </si>
  <si>
    <t>番茄肉醬+煎餃</t>
    <phoneticPr fontId="1" type="noConversion"/>
  </si>
  <si>
    <t>番茄.玉米粒.絞肉.煮+煎餃</t>
    <phoneticPr fontId="1" type="noConversion"/>
  </si>
  <si>
    <t>檸檬雞翅C</t>
    <phoneticPr fontId="1" type="noConversion"/>
  </si>
  <si>
    <t>雞翅.烤</t>
    <phoneticPr fontId="1" type="noConversion"/>
  </si>
  <si>
    <t>酸菜麵腸</t>
    <phoneticPr fontId="1" type="noConversion"/>
  </si>
  <si>
    <t>酸菜.麵腸.炒</t>
    <phoneticPr fontId="1" type="noConversion"/>
  </si>
  <si>
    <t>玉米濃湯</t>
    <phoneticPr fontId="1" type="noConversion"/>
  </si>
  <si>
    <t>玉米粒.馬鈴薯.胡蘿蔔.雞蛋.煮</t>
    <phoneticPr fontId="1" type="noConversion"/>
  </si>
  <si>
    <t>香菇大瓜Q</t>
    <phoneticPr fontId="1" type="noConversion"/>
  </si>
  <si>
    <t>香菇.大瓜.炒</t>
    <phoneticPr fontId="1" type="noConversion"/>
  </si>
  <si>
    <t>紅豆湯</t>
    <phoneticPr fontId="1" type="noConversion"/>
  </si>
  <si>
    <t>紅豆.煮</t>
    <phoneticPr fontId="1" type="noConversion"/>
  </si>
  <si>
    <t>蔥燒雞腿</t>
    <phoneticPr fontId="1" type="noConversion"/>
  </si>
  <si>
    <t>雞翅.烤</t>
    <phoneticPr fontId="1" type="noConversion"/>
  </si>
  <si>
    <t>雞丁鮮蔬</t>
    <phoneticPr fontId="1" type="noConversion"/>
  </si>
  <si>
    <t>蔬菜.雞丁.炒</t>
    <phoneticPr fontId="1" type="noConversion"/>
  </si>
  <si>
    <t>日式蒸蛋Q</t>
    <phoneticPr fontId="1" type="noConversion"/>
  </si>
  <si>
    <t>鮮菇燴時蔬Q</t>
    <phoneticPr fontId="1" type="noConversion"/>
  </si>
  <si>
    <t>蔬菜.香菇.炒</t>
    <phoneticPr fontId="1" type="noConversion"/>
  </si>
  <si>
    <t>雞蛋.煮</t>
    <phoneticPr fontId="1" type="noConversion"/>
  </si>
  <si>
    <t>干丁肉末</t>
    <phoneticPr fontId="1" type="noConversion"/>
  </si>
  <si>
    <t>豆乾丁.絞肉.炒</t>
    <phoneticPr fontId="1" type="noConversion"/>
  </si>
  <si>
    <t>鈉</t>
    <phoneticPr fontId="1" type="noConversion"/>
  </si>
  <si>
    <t>鈣</t>
    <phoneticPr fontId="1" type="noConversion"/>
  </si>
  <si>
    <t>鈣</t>
    <phoneticPr fontId="1" type="noConversion"/>
  </si>
  <si>
    <t xml:space="preserve"> *</t>
    <phoneticPr fontId="1" type="noConversion"/>
  </si>
  <si>
    <t xml:space="preserve"> *</t>
    <phoneticPr fontId="1" type="noConversion"/>
  </si>
  <si>
    <t xml:space="preserve"> *</t>
    <phoneticPr fontId="1" type="noConversion"/>
  </si>
  <si>
    <t>豆製品:13次/月</t>
    <phoneticPr fontId="1" type="noConversion"/>
  </si>
  <si>
    <t>山藥洋芋湯</t>
    <phoneticPr fontId="1" type="noConversion"/>
  </si>
  <si>
    <t>山藥.馬鈴薯.煮</t>
    <phoneticPr fontId="1" type="noConversion"/>
  </si>
  <si>
    <t>再製品:6次/月</t>
    <phoneticPr fontId="1" type="noConversion"/>
  </si>
  <si>
    <t>叉燒肉.烤</t>
    <phoneticPr fontId="1" type="noConversion"/>
  </si>
  <si>
    <t>油炸品:6次/月</t>
    <phoneticPr fontId="1" type="noConversion"/>
  </si>
  <si>
    <t>紫米珍珠丸</t>
    <phoneticPr fontId="1" type="noConversion"/>
  </si>
  <si>
    <t>珍珠丸.蒸</t>
    <phoneticPr fontId="1" type="noConversion"/>
  </si>
  <si>
    <t>唐揚雞米花C</t>
    <phoneticPr fontId="1" type="noConversion"/>
  </si>
  <si>
    <t>雞丁.燒</t>
    <phoneticPr fontId="1" type="noConversion"/>
  </si>
  <si>
    <t>玉米蛋炒飯</t>
    <phoneticPr fontId="1" type="noConversion"/>
  </si>
  <si>
    <t>番茄打拋豬</t>
    <phoneticPr fontId="1" type="noConversion"/>
  </si>
  <si>
    <t>番茄.豆乾丁.炒</t>
    <phoneticPr fontId="1" type="noConversion"/>
  </si>
  <si>
    <t>蔬菜蛋炒飯 蔬食日</t>
    <phoneticPr fontId="1" type="noConversion"/>
  </si>
  <si>
    <t>烤麩杏鮑菇蘿蔔</t>
    <phoneticPr fontId="1" type="noConversion"/>
  </si>
  <si>
    <t>烤麩.杏鮑菇.白蘿蔔.煮</t>
    <phoneticPr fontId="1" type="noConversion"/>
  </si>
  <si>
    <t xml:space="preserve"> *6/19(五)週五回饋水果一份</t>
    <phoneticPr fontId="1" type="noConversion"/>
  </si>
  <si>
    <t>芝麻球雙拼</t>
    <phoneticPr fontId="1" type="noConversion"/>
  </si>
  <si>
    <t>芝麻球.炸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</si>
</sst>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6"/>
      <color theme="1"/>
      <name val="標楷體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shrinkToFit="1"/>
    </xf>
    <xf numFmtId="0" fontId="23" fillId="0" borderId="17" xfId="1" applyFont="1" applyFill="1" applyBorder="1" applyAlignment="1">
      <alignment horizontal="center" vertical="center" shrinkToFit="1"/>
    </xf>
    <xf numFmtId="0" fontId="27" fillId="0" borderId="4" xfId="1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 shrinkToFit="1"/>
    </xf>
    <xf numFmtId="0" fontId="23" fillId="24" borderId="17" xfId="0" applyFont="1" applyFill="1" applyBorder="1" applyAlignment="1">
      <alignment horizontal="center" vertical="center" shrinkToFit="1"/>
    </xf>
    <xf numFmtId="0" fontId="23" fillId="24" borderId="3" xfId="0" applyFont="1" applyFill="1" applyBorder="1" applyAlignment="1">
      <alignment horizontal="center" vertical="center" shrinkToFit="1"/>
    </xf>
    <xf numFmtId="0" fontId="27" fillId="24" borderId="4" xfId="0" applyFont="1" applyFill="1" applyBorder="1" applyAlignment="1">
      <alignment horizontal="center" vertical="center" shrinkToFit="1"/>
    </xf>
    <xf numFmtId="0" fontId="23" fillId="24" borderId="16" xfId="0" applyFont="1" applyFill="1" applyBorder="1" applyAlignment="1">
      <alignment horizontal="center" vertical="center" shrinkToFit="1"/>
    </xf>
    <xf numFmtId="0" fontId="27" fillId="24" borderId="23" xfId="0" applyFont="1" applyFill="1" applyBorder="1" applyAlignment="1">
      <alignment horizontal="center" vertical="center" shrinkToFit="1"/>
    </xf>
    <xf numFmtId="0" fontId="23" fillId="24" borderId="18" xfId="0" applyFont="1" applyFill="1" applyBorder="1" applyAlignment="1">
      <alignment horizontal="center" vertical="center" shrinkToFit="1"/>
    </xf>
    <xf numFmtId="0" fontId="27" fillId="24" borderId="20" xfId="0" applyFont="1" applyFill="1" applyBorder="1" applyAlignment="1">
      <alignment horizontal="center" vertical="center" shrinkToFit="1"/>
    </xf>
    <xf numFmtId="0" fontId="23" fillId="24" borderId="0" xfId="0" applyFont="1" applyFill="1" applyAlignment="1">
      <alignment horizontal="center" vertical="center" shrinkToFit="1"/>
    </xf>
    <xf numFmtId="0" fontId="27" fillId="24" borderId="22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/>
    </xf>
    <xf numFmtId="0" fontId="23" fillId="25" borderId="17" xfId="0" applyFont="1" applyFill="1" applyBorder="1" applyAlignment="1">
      <alignment horizontal="center" vertical="center" shrinkToFit="1"/>
    </xf>
    <xf numFmtId="0" fontId="27" fillId="25" borderId="4" xfId="0" applyFont="1" applyFill="1" applyBorder="1" applyAlignment="1">
      <alignment horizontal="center" vertical="center" shrinkToFit="1"/>
    </xf>
    <xf numFmtId="0" fontId="23" fillId="25" borderId="3" xfId="0" applyFont="1" applyFill="1" applyBorder="1" applyAlignment="1">
      <alignment horizontal="center" vertical="center" shrinkToFit="1"/>
    </xf>
    <xf numFmtId="0" fontId="23" fillId="25" borderId="0" xfId="0" applyFont="1" applyFill="1" applyBorder="1" applyAlignment="1">
      <alignment horizontal="center" vertical="center" shrinkToFit="1"/>
    </xf>
    <xf numFmtId="0" fontId="27" fillId="25" borderId="22" xfId="0" applyFont="1" applyFill="1" applyBorder="1" applyAlignment="1">
      <alignment horizontal="center" vertical="center" shrinkToFit="1"/>
    </xf>
    <xf numFmtId="0" fontId="27" fillId="26" borderId="4" xfId="0" applyFont="1" applyFill="1" applyBorder="1" applyAlignment="1">
      <alignment horizontal="center" vertical="center" shrinkToFit="1"/>
    </xf>
    <xf numFmtId="0" fontId="27" fillId="26" borderId="20" xfId="0" applyFont="1" applyFill="1" applyBorder="1" applyAlignment="1">
      <alignment horizontal="center" vertical="center" shrinkToFit="1"/>
    </xf>
    <xf numFmtId="0" fontId="27" fillId="26" borderId="5" xfId="0" applyFont="1" applyFill="1" applyBorder="1" applyAlignment="1">
      <alignment horizontal="center" vertical="center" shrinkToFit="1"/>
    </xf>
    <xf numFmtId="0" fontId="23" fillId="26" borderId="17" xfId="0" applyFont="1" applyFill="1" applyBorder="1" applyAlignment="1">
      <alignment horizontal="center" vertical="center" shrinkToFit="1"/>
    </xf>
    <xf numFmtId="0" fontId="23" fillId="26" borderId="3" xfId="0" applyFont="1" applyFill="1" applyBorder="1" applyAlignment="1">
      <alignment horizontal="center" vertical="center"/>
    </xf>
    <xf numFmtId="0" fontId="27" fillId="26" borderId="4" xfId="0" applyFont="1" applyFill="1" applyBorder="1" applyAlignment="1">
      <alignment horizontal="center" vertical="center"/>
    </xf>
    <xf numFmtId="0" fontId="23" fillId="27" borderId="17" xfId="0" applyFont="1" applyFill="1" applyBorder="1" applyAlignment="1">
      <alignment horizontal="center" vertical="center" shrinkToFit="1"/>
    </xf>
    <xf numFmtId="0" fontId="23" fillId="27" borderId="0" xfId="0" applyFont="1" applyFill="1" applyBorder="1" applyAlignment="1">
      <alignment horizontal="center" vertical="center" shrinkToFit="1"/>
    </xf>
    <xf numFmtId="0" fontId="27" fillId="27" borderId="4" xfId="0" applyFont="1" applyFill="1" applyBorder="1" applyAlignment="1">
      <alignment horizontal="center" vertical="center" shrinkToFit="1"/>
    </xf>
    <xf numFmtId="0" fontId="27" fillId="28" borderId="5" xfId="0" applyFont="1" applyFill="1" applyBorder="1" applyAlignment="1">
      <alignment horizontal="center" vertical="center" shrinkToFit="1"/>
    </xf>
    <xf numFmtId="0" fontId="23" fillId="26" borderId="18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right" vertical="center"/>
    </xf>
    <xf numFmtId="0" fontId="29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22" xfId="0" applyFont="1" applyFill="1" applyBorder="1" applyAlignment="1">
      <alignment horizontal="center" vertical="center" wrapText="1" shrinkToFit="1"/>
    </xf>
    <xf numFmtId="0" fontId="21" fillId="0" borderId="22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2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1" fillId="27" borderId="17" xfId="0" applyFont="1" applyFill="1" applyBorder="1" applyAlignment="1">
      <alignment horizontal="center" vertical="center"/>
    </xf>
    <xf numFmtId="0" fontId="21" fillId="27" borderId="4" xfId="0" applyFont="1" applyFill="1" applyBorder="1" applyAlignment="1">
      <alignment horizontal="center" vertical="center"/>
    </xf>
    <xf numFmtId="0" fontId="26" fillId="27" borderId="17" xfId="0" applyFont="1" applyFill="1" applyBorder="1" applyAlignment="1">
      <alignment horizontal="center" vertical="center" wrapText="1" shrinkToFit="1"/>
    </xf>
    <xf numFmtId="0" fontId="26" fillId="27" borderId="4" xfId="0" applyFont="1" applyFill="1" applyBorder="1" applyAlignment="1">
      <alignment horizontal="center" vertical="center" wrapText="1" shrinkToFit="1"/>
    </xf>
    <xf numFmtId="0" fontId="21" fillId="27" borderId="3" xfId="0" applyFont="1" applyFill="1" applyBorder="1" applyAlignment="1">
      <alignment horizontal="center" vertical="center" shrinkToFit="1"/>
    </xf>
    <xf numFmtId="0" fontId="21" fillId="27" borderId="4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4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49" fontId="20" fillId="27" borderId="17" xfId="0" applyNumberFormat="1" applyFont="1" applyFill="1" applyBorder="1" applyAlignment="1">
      <alignment horizontal="center" vertical="center" shrinkToFit="1"/>
    </xf>
    <xf numFmtId="49" fontId="20" fillId="27" borderId="4" xfId="0" applyNumberFormat="1" applyFont="1" applyFill="1" applyBorder="1" applyAlignment="1">
      <alignment horizontal="center" vertical="center" shrinkToFit="1"/>
    </xf>
    <xf numFmtId="0" fontId="20" fillId="27" borderId="17" xfId="0" applyFont="1" applyFill="1" applyBorder="1" applyAlignment="1">
      <alignment horizontal="center" vertical="center"/>
    </xf>
    <xf numFmtId="0" fontId="20" fillId="27" borderId="4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22" xfId="0" applyFont="1" applyFill="1" applyBorder="1" applyAlignment="1">
      <alignment horizontal="center" vertical="center" wrapText="1" shrinkToFit="1"/>
    </xf>
    <xf numFmtId="0" fontId="29" fillId="27" borderId="4" xfId="0" applyFont="1" applyFill="1" applyBorder="1" applyAlignment="1">
      <alignment horizontal="center" vertical="center"/>
    </xf>
    <xf numFmtId="0" fontId="28" fillId="27" borderId="1" xfId="0" applyFont="1" applyFill="1" applyBorder="1" applyAlignment="1">
      <alignment horizontal="center" vertical="center"/>
    </xf>
    <xf numFmtId="0" fontId="24" fillId="27" borderId="17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0" fillId="24" borderId="0" xfId="0" applyFont="1" applyFill="1" applyAlignment="1">
      <alignment horizontal="center" vertical="center"/>
    </xf>
    <xf numFmtId="0" fontId="20" fillId="25" borderId="0" xfId="0" applyFont="1" applyFill="1" applyAlignment="1">
      <alignment horizontal="center" vertical="center"/>
    </xf>
    <xf numFmtId="0" fontId="20" fillId="26" borderId="0" xfId="0" applyFont="1" applyFill="1" applyAlignment="1">
      <alignment horizontal="center" vertical="center"/>
    </xf>
    <xf numFmtId="0" fontId="21" fillId="0" borderId="28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left" vertical="center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CC0066"/>
      <color rgb="FFFFCCCC"/>
      <color rgb="FFFF99CC"/>
      <color rgb="FFFF9999"/>
      <color rgb="FF99CCFF"/>
      <color rgb="FF33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16166" cy="645583"/>
    <xdr:sp macro="" textlink="">
      <xdr:nvSpPr>
        <xdr:cNvPr id="5" name="矩形 4"/>
        <xdr:cNvSpPr/>
      </xdr:nvSpPr>
      <xdr:spPr>
        <a:xfrm>
          <a:off x="0" y="0"/>
          <a:ext cx="10816166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109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6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  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157692</xdr:colOff>
      <xdr:row>0</xdr:row>
      <xdr:rowOff>699558</xdr:rowOff>
    </xdr:from>
    <xdr:ext cx="2341410" cy="359137"/>
    <xdr:sp macro="" textlink="">
      <xdr:nvSpPr>
        <xdr:cNvPr id="8" name="矩形 7"/>
        <xdr:cNvSpPr/>
      </xdr:nvSpPr>
      <xdr:spPr>
        <a:xfrm>
          <a:off x="5195359" y="699558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0974916" cy="645583"/>
    <xdr:sp macro="" textlink="">
      <xdr:nvSpPr>
        <xdr:cNvPr id="7" name="矩形 6"/>
        <xdr:cNvSpPr/>
      </xdr:nvSpPr>
      <xdr:spPr>
        <a:xfrm>
          <a:off x="0" y="10720917"/>
          <a:ext cx="10974916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  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109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7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   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157692</xdr:colOff>
      <xdr:row>48</xdr:row>
      <xdr:rowOff>699558</xdr:rowOff>
    </xdr:from>
    <xdr:ext cx="2341410" cy="359137"/>
    <xdr:sp macro="" textlink="">
      <xdr:nvSpPr>
        <xdr:cNvPr id="9" name="矩形 8"/>
        <xdr:cNvSpPr/>
      </xdr:nvSpPr>
      <xdr:spPr>
        <a:xfrm>
          <a:off x="5186892" y="699558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view="pageBreakPreview" topLeftCell="A46" zoomScale="60" zoomScaleNormal="90" workbookViewId="0">
      <selection activeCell="D67" sqref="D67"/>
    </sheetView>
  </sheetViews>
  <sheetFormatPr defaultColWidth="9" defaultRowHeight="16.2"/>
  <cols>
    <col min="1" max="1" width="6.6640625" style="25" customWidth="1"/>
    <col min="2" max="2" width="6.6640625" style="2" customWidth="1"/>
    <col min="3" max="3" width="18.6640625" style="25" customWidth="1"/>
    <col min="4" max="4" width="21.6640625" style="2" customWidth="1"/>
    <col min="5" max="5" width="21.6640625" style="25" customWidth="1"/>
    <col min="6" max="6" width="21.6640625" style="2" customWidth="1"/>
    <col min="7" max="7" width="14.6640625" style="24" customWidth="1"/>
    <col min="8" max="8" width="21.6640625" style="2" customWidth="1"/>
    <col min="9" max="16" width="2.6640625" style="1" customWidth="1"/>
    <col min="17" max="16384" width="9" style="2"/>
  </cols>
  <sheetData>
    <row r="1" spans="1:16" ht="79.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38.25" customHeight="1">
      <c r="A2" s="3" t="s">
        <v>0</v>
      </c>
      <c r="B2" s="4" t="s">
        <v>1</v>
      </c>
      <c r="C2" s="3" t="s">
        <v>6</v>
      </c>
      <c r="D2" s="4" t="s">
        <v>7</v>
      </c>
      <c r="E2" s="97" t="s">
        <v>8</v>
      </c>
      <c r="F2" s="98"/>
      <c r="G2" s="5" t="s">
        <v>2</v>
      </c>
      <c r="H2" s="4" t="s">
        <v>9</v>
      </c>
      <c r="I2" s="34" t="s">
        <v>318</v>
      </c>
      <c r="J2" s="34" t="s">
        <v>319</v>
      </c>
      <c r="K2" s="6" t="s">
        <v>13</v>
      </c>
      <c r="L2" s="6" t="s">
        <v>3</v>
      </c>
      <c r="M2" s="6" t="s">
        <v>4</v>
      </c>
      <c r="N2" s="6" t="s">
        <v>5</v>
      </c>
      <c r="O2" s="6" t="s">
        <v>10</v>
      </c>
      <c r="P2" s="6" t="s">
        <v>11</v>
      </c>
    </row>
    <row r="3" spans="1:16" s="9" customFormat="1" ht="21" customHeight="1">
      <c r="A3" s="66" t="s">
        <v>22</v>
      </c>
      <c r="B3" s="77" t="s">
        <v>15</v>
      </c>
      <c r="C3" s="92" t="s">
        <v>48</v>
      </c>
      <c r="D3" s="8" t="s">
        <v>75</v>
      </c>
      <c r="E3" s="47" t="s">
        <v>66</v>
      </c>
      <c r="F3" s="13" t="s">
        <v>76</v>
      </c>
      <c r="G3" s="106" t="s">
        <v>19</v>
      </c>
      <c r="H3" s="37" t="s">
        <v>91</v>
      </c>
      <c r="I3" s="94">
        <v>854</v>
      </c>
      <c r="J3" s="94">
        <v>350</v>
      </c>
      <c r="K3" s="80">
        <v>6.3</v>
      </c>
      <c r="L3" s="80">
        <v>2.5</v>
      </c>
      <c r="M3" s="80">
        <v>2</v>
      </c>
      <c r="N3" s="80">
        <v>2.4</v>
      </c>
      <c r="O3" s="80">
        <f t="shared" ref="O3" si="0">K3*70+L3*75+M3*25+N3*45</f>
        <v>786.5</v>
      </c>
      <c r="P3" s="105" t="s">
        <v>12</v>
      </c>
    </row>
    <row r="4" spans="1:16" s="9" customFormat="1" ht="10.5" customHeight="1">
      <c r="A4" s="67"/>
      <c r="B4" s="69"/>
      <c r="C4" s="93"/>
      <c r="D4" s="10" t="s">
        <v>65</v>
      </c>
      <c r="E4" s="52" t="s">
        <v>67</v>
      </c>
      <c r="F4" s="14" t="s">
        <v>68</v>
      </c>
      <c r="G4" s="107"/>
      <c r="H4" s="39" t="s">
        <v>92</v>
      </c>
      <c r="I4" s="82"/>
      <c r="J4" s="82"/>
      <c r="K4" s="75"/>
      <c r="L4" s="75"/>
      <c r="M4" s="75"/>
      <c r="N4" s="75"/>
      <c r="O4" s="75"/>
      <c r="P4" s="64"/>
    </row>
    <row r="5" spans="1:16" s="9" customFormat="1" ht="21" customHeight="1">
      <c r="A5" s="66" t="s">
        <v>23</v>
      </c>
      <c r="B5" s="68" t="s">
        <v>16</v>
      </c>
      <c r="C5" s="92" t="s">
        <v>49</v>
      </c>
      <c r="D5" s="8" t="s">
        <v>71</v>
      </c>
      <c r="E5" s="8" t="s">
        <v>77</v>
      </c>
      <c r="F5" s="13" t="s">
        <v>78</v>
      </c>
      <c r="G5" s="106" t="s">
        <v>20</v>
      </c>
      <c r="H5" s="8" t="s">
        <v>69</v>
      </c>
      <c r="I5" s="94">
        <v>834</v>
      </c>
      <c r="J5" s="94">
        <v>316</v>
      </c>
      <c r="K5" s="80">
        <v>6.3</v>
      </c>
      <c r="L5" s="80">
        <v>2.5</v>
      </c>
      <c r="M5" s="80">
        <v>2</v>
      </c>
      <c r="N5" s="80">
        <v>2.4</v>
      </c>
      <c r="O5" s="80">
        <f t="shared" ref="O5" si="1">K5*70+L5*75+M5*25+N5*45</f>
        <v>786.5</v>
      </c>
      <c r="P5" s="76" t="s">
        <v>12</v>
      </c>
    </row>
    <row r="6" spans="1:16" s="1" customFormat="1" ht="10.5" customHeight="1">
      <c r="A6" s="67"/>
      <c r="B6" s="69"/>
      <c r="C6" s="93"/>
      <c r="D6" s="10" t="s">
        <v>72</v>
      </c>
      <c r="E6" s="10" t="s">
        <v>73</v>
      </c>
      <c r="F6" s="14" t="s">
        <v>74</v>
      </c>
      <c r="G6" s="107"/>
      <c r="H6" s="10" t="s">
        <v>70</v>
      </c>
      <c r="I6" s="82"/>
      <c r="J6" s="82"/>
      <c r="K6" s="75"/>
      <c r="L6" s="75"/>
      <c r="M6" s="75"/>
      <c r="N6" s="75"/>
      <c r="O6" s="75"/>
      <c r="P6" s="65"/>
    </row>
    <row r="7" spans="1:16" s="9" customFormat="1" ht="21" customHeight="1">
      <c r="A7" s="66" t="s">
        <v>24</v>
      </c>
      <c r="B7" s="77" t="s">
        <v>17</v>
      </c>
      <c r="C7" s="92" t="s">
        <v>50</v>
      </c>
      <c r="D7" s="8" t="s">
        <v>87</v>
      </c>
      <c r="E7" s="8" t="s">
        <v>222</v>
      </c>
      <c r="F7" s="13" t="s">
        <v>88</v>
      </c>
      <c r="G7" s="106" t="s">
        <v>21</v>
      </c>
      <c r="H7" s="8" t="s">
        <v>83</v>
      </c>
      <c r="I7" s="94">
        <v>836</v>
      </c>
      <c r="J7" s="94">
        <v>315</v>
      </c>
      <c r="K7" s="80">
        <v>6.4</v>
      </c>
      <c r="L7" s="80">
        <v>2.5</v>
      </c>
      <c r="M7" s="80">
        <v>2</v>
      </c>
      <c r="N7" s="80">
        <v>2.5</v>
      </c>
      <c r="O7" s="80">
        <f>K7*70+L7*75+M7*25+N7*45</f>
        <v>798</v>
      </c>
      <c r="P7" s="64" t="s">
        <v>12</v>
      </c>
    </row>
    <row r="8" spans="1:16" s="12" customFormat="1" ht="11.1" customHeight="1">
      <c r="A8" s="67"/>
      <c r="B8" s="69"/>
      <c r="C8" s="93"/>
      <c r="D8" s="10" t="s">
        <v>81</v>
      </c>
      <c r="E8" s="10" t="s">
        <v>223</v>
      </c>
      <c r="F8" s="10" t="s">
        <v>82</v>
      </c>
      <c r="G8" s="107"/>
      <c r="H8" s="10" t="s">
        <v>84</v>
      </c>
      <c r="I8" s="82"/>
      <c r="J8" s="82"/>
      <c r="K8" s="75"/>
      <c r="L8" s="75"/>
      <c r="M8" s="75"/>
      <c r="N8" s="75"/>
      <c r="O8" s="75"/>
      <c r="P8" s="65"/>
    </row>
    <row r="9" spans="1:16" s="9" customFormat="1" ht="21" customHeight="1">
      <c r="A9" s="66" t="s">
        <v>25</v>
      </c>
      <c r="B9" s="77" t="s">
        <v>18</v>
      </c>
      <c r="C9" s="92" t="s">
        <v>51</v>
      </c>
      <c r="D9" s="8" t="s">
        <v>85</v>
      </c>
      <c r="E9" s="8" t="s">
        <v>224</v>
      </c>
      <c r="F9" s="13" t="s">
        <v>90</v>
      </c>
      <c r="G9" s="106" t="s">
        <v>20</v>
      </c>
      <c r="H9" s="8" t="s">
        <v>79</v>
      </c>
      <c r="I9" s="94">
        <v>833</v>
      </c>
      <c r="J9" s="94">
        <v>315</v>
      </c>
      <c r="K9" s="80">
        <v>6.5</v>
      </c>
      <c r="L9" s="80">
        <v>2.5</v>
      </c>
      <c r="M9" s="80">
        <v>2</v>
      </c>
      <c r="N9" s="80">
        <v>2.4</v>
      </c>
      <c r="O9" s="80">
        <f>K9*70+L9*75+M9*25+N9*45</f>
        <v>800.5</v>
      </c>
      <c r="P9" s="64" t="s">
        <v>12</v>
      </c>
    </row>
    <row r="10" spans="1:16" s="12" customFormat="1" ht="11.1" customHeight="1">
      <c r="A10" s="67"/>
      <c r="B10" s="69"/>
      <c r="C10" s="93"/>
      <c r="D10" s="10" t="s">
        <v>86</v>
      </c>
      <c r="E10" s="10" t="s">
        <v>225</v>
      </c>
      <c r="F10" s="10" t="s">
        <v>89</v>
      </c>
      <c r="G10" s="107"/>
      <c r="H10" s="10" t="s">
        <v>80</v>
      </c>
      <c r="I10" s="82"/>
      <c r="J10" s="82"/>
      <c r="K10" s="75"/>
      <c r="L10" s="75"/>
      <c r="M10" s="75"/>
      <c r="N10" s="75"/>
      <c r="O10" s="75"/>
      <c r="P10" s="65"/>
    </row>
    <row r="11" spans="1:16" s="9" customFormat="1" ht="21" customHeight="1">
      <c r="A11" s="83" t="s">
        <v>26</v>
      </c>
      <c r="B11" s="68" t="s">
        <v>14</v>
      </c>
      <c r="C11" s="86" t="s">
        <v>52</v>
      </c>
      <c r="D11" s="17" t="s">
        <v>160</v>
      </c>
      <c r="E11" s="40" t="s">
        <v>93</v>
      </c>
      <c r="F11" s="17" t="s">
        <v>226</v>
      </c>
      <c r="G11" s="121" t="s">
        <v>20</v>
      </c>
      <c r="H11" s="17" t="s">
        <v>95</v>
      </c>
      <c r="I11" s="94">
        <v>820</v>
      </c>
      <c r="J11" s="94">
        <v>356</v>
      </c>
      <c r="K11" s="74">
        <v>6.5</v>
      </c>
      <c r="L11" s="74">
        <v>2.4</v>
      </c>
      <c r="M11" s="74">
        <v>2</v>
      </c>
      <c r="N11" s="74">
        <v>2.2999999999999998</v>
      </c>
      <c r="O11" s="74">
        <f>K11*70+L11*75+M11*25+N11*45</f>
        <v>788.5</v>
      </c>
      <c r="P11" s="76" t="s">
        <v>12</v>
      </c>
    </row>
    <row r="12" spans="1:16" s="12" customFormat="1" ht="11.1" customHeight="1" thickBot="1">
      <c r="A12" s="84"/>
      <c r="B12" s="85"/>
      <c r="C12" s="87"/>
      <c r="D12" s="26" t="s">
        <v>159</v>
      </c>
      <c r="E12" s="41" t="s">
        <v>94</v>
      </c>
      <c r="F12" s="28" t="s">
        <v>227</v>
      </c>
      <c r="G12" s="122"/>
      <c r="H12" s="26" t="s">
        <v>96</v>
      </c>
      <c r="I12" s="95"/>
      <c r="J12" s="95"/>
      <c r="K12" s="90"/>
      <c r="L12" s="90"/>
      <c r="M12" s="90"/>
      <c r="N12" s="90"/>
      <c r="O12" s="90"/>
      <c r="P12" s="91"/>
    </row>
    <row r="13" spans="1:16" s="9" customFormat="1" ht="21" customHeight="1">
      <c r="A13" s="66" t="s">
        <v>27</v>
      </c>
      <c r="B13" s="77" t="s">
        <v>15</v>
      </c>
      <c r="C13" s="78" t="s">
        <v>53</v>
      </c>
      <c r="D13" s="27" t="s">
        <v>104</v>
      </c>
      <c r="E13" s="19" t="s">
        <v>98</v>
      </c>
      <c r="F13" s="37" t="s">
        <v>101</v>
      </c>
      <c r="G13" s="106" t="s">
        <v>19</v>
      </c>
      <c r="H13" s="47" t="s">
        <v>105</v>
      </c>
      <c r="I13" s="81">
        <v>856</v>
      </c>
      <c r="J13" s="81">
        <v>357</v>
      </c>
      <c r="K13" s="80">
        <v>6.3</v>
      </c>
      <c r="L13" s="80">
        <v>2.4</v>
      </c>
      <c r="M13" s="80">
        <v>2</v>
      </c>
      <c r="N13" s="80">
        <v>2.4</v>
      </c>
      <c r="O13" s="80">
        <f>K13*70+L13*75+M13*25+N13*45</f>
        <v>779</v>
      </c>
      <c r="P13" s="64" t="s">
        <v>12</v>
      </c>
    </row>
    <row r="14" spans="1:16" s="12" customFormat="1" ht="11.1" customHeight="1">
      <c r="A14" s="67"/>
      <c r="B14" s="69"/>
      <c r="C14" s="79"/>
      <c r="D14" s="18" t="s">
        <v>97</v>
      </c>
      <c r="E14" s="11" t="s">
        <v>99</v>
      </c>
      <c r="F14" s="39" t="s">
        <v>103</v>
      </c>
      <c r="G14" s="107"/>
      <c r="H14" s="48" t="s">
        <v>106</v>
      </c>
      <c r="I14" s="82"/>
      <c r="J14" s="82"/>
      <c r="K14" s="75"/>
      <c r="L14" s="75"/>
      <c r="M14" s="75"/>
      <c r="N14" s="75"/>
      <c r="O14" s="75"/>
      <c r="P14" s="65"/>
    </row>
    <row r="15" spans="1:16" s="9" customFormat="1" ht="21" customHeight="1">
      <c r="A15" s="66" t="s">
        <v>28</v>
      </c>
      <c r="B15" s="68" t="s">
        <v>16</v>
      </c>
      <c r="C15" s="70" t="s">
        <v>54</v>
      </c>
      <c r="D15" s="16" t="s">
        <v>107</v>
      </c>
      <c r="E15" s="17" t="s">
        <v>109</v>
      </c>
      <c r="F15" s="30" t="s">
        <v>111</v>
      </c>
      <c r="G15" s="106" t="s">
        <v>20</v>
      </c>
      <c r="H15" s="17" t="s">
        <v>112</v>
      </c>
      <c r="I15" s="94">
        <v>835</v>
      </c>
      <c r="J15" s="94">
        <v>316</v>
      </c>
      <c r="K15" s="74">
        <v>6.3</v>
      </c>
      <c r="L15" s="74">
        <v>2.4</v>
      </c>
      <c r="M15" s="74">
        <v>2</v>
      </c>
      <c r="N15" s="74">
        <v>2.5</v>
      </c>
      <c r="O15" s="74">
        <f>K15*70+L15*75+M15*25+N15*45</f>
        <v>783.5</v>
      </c>
      <c r="P15" s="76" t="s">
        <v>12</v>
      </c>
    </row>
    <row r="16" spans="1:16" s="12" customFormat="1" ht="11.1" customHeight="1">
      <c r="A16" s="67"/>
      <c r="B16" s="69"/>
      <c r="C16" s="71"/>
      <c r="D16" s="18" t="s">
        <v>108</v>
      </c>
      <c r="E16" s="10" t="s">
        <v>110</v>
      </c>
      <c r="F16" s="18" t="s">
        <v>315</v>
      </c>
      <c r="G16" s="107"/>
      <c r="H16" s="10" t="s">
        <v>113</v>
      </c>
      <c r="I16" s="82"/>
      <c r="J16" s="82"/>
      <c r="K16" s="75"/>
      <c r="L16" s="75"/>
      <c r="M16" s="75"/>
      <c r="N16" s="75"/>
      <c r="O16" s="75"/>
      <c r="P16" s="65"/>
    </row>
    <row r="17" spans="1:16" s="9" customFormat="1" ht="21" customHeight="1">
      <c r="A17" s="66" t="s">
        <v>29</v>
      </c>
      <c r="B17" s="77" t="s">
        <v>17</v>
      </c>
      <c r="C17" s="92" t="s">
        <v>55</v>
      </c>
      <c r="D17" s="8" t="s">
        <v>114</v>
      </c>
      <c r="E17" s="7" t="s">
        <v>330</v>
      </c>
      <c r="F17" s="8" t="s">
        <v>116</v>
      </c>
      <c r="G17" s="106" t="s">
        <v>21</v>
      </c>
      <c r="H17" s="20" t="s">
        <v>118</v>
      </c>
      <c r="I17" s="94">
        <v>855</v>
      </c>
      <c r="J17" s="94">
        <v>315</v>
      </c>
      <c r="K17" s="80">
        <v>6.4</v>
      </c>
      <c r="L17" s="80">
        <v>2.5</v>
      </c>
      <c r="M17" s="80">
        <v>2</v>
      </c>
      <c r="N17" s="80">
        <v>2.4</v>
      </c>
      <c r="O17" s="80">
        <f>K17*70+L17*75+M17*25+N17*45</f>
        <v>793.5</v>
      </c>
      <c r="P17" s="64" t="s">
        <v>12</v>
      </c>
    </row>
    <row r="18" spans="1:16" s="12" customFormat="1" ht="11.1" customHeight="1">
      <c r="A18" s="67"/>
      <c r="B18" s="69"/>
      <c r="C18" s="93"/>
      <c r="D18" s="10" t="s">
        <v>115</v>
      </c>
      <c r="E18" s="11" t="s">
        <v>331</v>
      </c>
      <c r="F18" s="10" t="s">
        <v>117</v>
      </c>
      <c r="G18" s="107"/>
      <c r="H18" s="21" t="s">
        <v>119</v>
      </c>
      <c r="I18" s="82"/>
      <c r="J18" s="82"/>
      <c r="K18" s="75"/>
      <c r="L18" s="75"/>
      <c r="M18" s="75"/>
      <c r="N18" s="75"/>
      <c r="O18" s="75"/>
      <c r="P18" s="65"/>
    </row>
    <row r="19" spans="1:16" s="9" customFormat="1" ht="21" customHeight="1">
      <c r="A19" s="66" t="s">
        <v>30</v>
      </c>
      <c r="B19" s="77" t="s">
        <v>18</v>
      </c>
      <c r="C19" s="92" t="s">
        <v>56</v>
      </c>
      <c r="D19" s="7" t="s">
        <v>120</v>
      </c>
      <c r="E19" s="7" t="s">
        <v>229</v>
      </c>
      <c r="F19" s="8" t="s">
        <v>123</v>
      </c>
      <c r="G19" s="106" t="s">
        <v>20</v>
      </c>
      <c r="H19" s="20" t="s">
        <v>125</v>
      </c>
      <c r="I19" s="94">
        <v>846</v>
      </c>
      <c r="J19" s="94">
        <v>329</v>
      </c>
      <c r="K19" s="80">
        <v>6.4</v>
      </c>
      <c r="L19" s="80">
        <v>2.5</v>
      </c>
      <c r="M19" s="80">
        <v>2</v>
      </c>
      <c r="N19" s="80">
        <v>2.5</v>
      </c>
      <c r="O19" s="80">
        <f>K19*70+L19*75+M19*25+N19*45</f>
        <v>798</v>
      </c>
      <c r="P19" s="64" t="s">
        <v>12</v>
      </c>
    </row>
    <row r="20" spans="1:16" s="12" customFormat="1" ht="11.1" customHeight="1">
      <c r="A20" s="67"/>
      <c r="B20" s="69"/>
      <c r="C20" s="93"/>
      <c r="D20" s="11" t="s">
        <v>121</v>
      </c>
      <c r="E20" s="11" t="s">
        <v>228</v>
      </c>
      <c r="F20" s="10" t="s">
        <v>124</v>
      </c>
      <c r="G20" s="107"/>
      <c r="H20" s="21" t="s">
        <v>126</v>
      </c>
      <c r="I20" s="82"/>
      <c r="J20" s="82"/>
      <c r="K20" s="75"/>
      <c r="L20" s="75"/>
      <c r="M20" s="75"/>
      <c r="N20" s="75"/>
      <c r="O20" s="75"/>
      <c r="P20" s="65"/>
    </row>
    <row r="21" spans="1:16" s="9" customFormat="1" ht="19.5" customHeight="1">
      <c r="A21" s="83" t="s">
        <v>31</v>
      </c>
      <c r="B21" s="68" t="s">
        <v>14</v>
      </c>
      <c r="C21" s="86" t="s">
        <v>57</v>
      </c>
      <c r="D21" s="16" t="s">
        <v>127</v>
      </c>
      <c r="E21" s="49" t="s">
        <v>129</v>
      </c>
      <c r="F21" s="15" t="s">
        <v>131</v>
      </c>
      <c r="G21" s="121" t="s">
        <v>20</v>
      </c>
      <c r="H21" s="17" t="s">
        <v>133</v>
      </c>
      <c r="I21" s="94">
        <v>832</v>
      </c>
      <c r="J21" s="94">
        <v>316</v>
      </c>
      <c r="K21" s="74">
        <v>6.3</v>
      </c>
      <c r="L21" s="74">
        <v>2.5</v>
      </c>
      <c r="M21" s="74">
        <v>2</v>
      </c>
      <c r="N21" s="74">
        <v>2.2999999999999998</v>
      </c>
      <c r="O21" s="74">
        <f>K21*70+L21*75+M21*25+N21*45</f>
        <v>782</v>
      </c>
      <c r="P21" s="76" t="s">
        <v>12</v>
      </c>
    </row>
    <row r="22" spans="1:16" s="12" customFormat="1" ht="11.1" customHeight="1" thickBot="1">
      <c r="A22" s="84"/>
      <c r="B22" s="85"/>
      <c r="C22" s="87"/>
      <c r="D22" s="29" t="s">
        <v>128</v>
      </c>
      <c r="E22" s="51" t="s">
        <v>130</v>
      </c>
      <c r="F22" s="28" t="s">
        <v>132</v>
      </c>
      <c r="G22" s="122"/>
      <c r="H22" s="26" t="s">
        <v>134</v>
      </c>
      <c r="I22" s="95"/>
      <c r="J22" s="95"/>
      <c r="K22" s="90"/>
      <c r="L22" s="90"/>
      <c r="M22" s="90"/>
      <c r="N22" s="90"/>
      <c r="O22" s="90"/>
      <c r="P22" s="91"/>
    </row>
    <row r="23" spans="1:16" s="9" customFormat="1" ht="21" customHeight="1">
      <c r="A23" s="66" t="s">
        <v>32</v>
      </c>
      <c r="B23" s="77" t="s">
        <v>15</v>
      </c>
      <c r="C23" s="78" t="s">
        <v>52</v>
      </c>
      <c r="D23" s="8" t="s">
        <v>135</v>
      </c>
      <c r="E23" s="42" t="s">
        <v>137</v>
      </c>
      <c r="F23" s="8" t="s">
        <v>163</v>
      </c>
      <c r="G23" s="106" t="s">
        <v>19</v>
      </c>
      <c r="H23" s="8" t="s">
        <v>140</v>
      </c>
      <c r="I23" s="81">
        <v>859</v>
      </c>
      <c r="J23" s="81">
        <v>347</v>
      </c>
      <c r="K23" s="80">
        <v>6.5</v>
      </c>
      <c r="L23" s="80">
        <v>2.5</v>
      </c>
      <c r="M23" s="80">
        <v>2</v>
      </c>
      <c r="N23" s="80">
        <v>2.2999999999999998</v>
      </c>
      <c r="O23" s="80">
        <f>K23*70+L23*75+M23*25+N23*45</f>
        <v>796</v>
      </c>
      <c r="P23" s="64" t="s">
        <v>12</v>
      </c>
    </row>
    <row r="24" spans="1:16" s="12" customFormat="1" ht="11.1" customHeight="1">
      <c r="A24" s="67"/>
      <c r="B24" s="69"/>
      <c r="C24" s="79"/>
      <c r="D24" s="10" t="s">
        <v>136</v>
      </c>
      <c r="E24" s="43" t="s">
        <v>138</v>
      </c>
      <c r="F24" s="10" t="s">
        <v>139</v>
      </c>
      <c r="G24" s="107"/>
      <c r="H24" s="10" t="s">
        <v>141</v>
      </c>
      <c r="I24" s="82"/>
      <c r="J24" s="82"/>
      <c r="K24" s="75"/>
      <c r="L24" s="75"/>
      <c r="M24" s="75"/>
      <c r="N24" s="75"/>
      <c r="O24" s="75"/>
      <c r="P24" s="65"/>
    </row>
    <row r="25" spans="1:16" s="9" customFormat="1" ht="21" customHeight="1">
      <c r="A25" s="66" t="s">
        <v>33</v>
      </c>
      <c r="B25" s="68" t="s">
        <v>16</v>
      </c>
      <c r="C25" s="70" t="s">
        <v>58</v>
      </c>
      <c r="D25" s="17" t="s">
        <v>142</v>
      </c>
      <c r="E25" s="22" t="s">
        <v>144</v>
      </c>
      <c r="F25" s="17" t="s">
        <v>230</v>
      </c>
      <c r="G25" s="106" t="s">
        <v>20</v>
      </c>
      <c r="H25" s="17" t="s">
        <v>148</v>
      </c>
      <c r="I25" s="94">
        <v>861</v>
      </c>
      <c r="J25" s="94">
        <v>320</v>
      </c>
      <c r="K25" s="74">
        <v>6.3</v>
      </c>
      <c r="L25" s="74">
        <v>2.5</v>
      </c>
      <c r="M25" s="74">
        <v>2</v>
      </c>
      <c r="N25" s="74">
        <v>2.4</v>
      </c>
      <c r="O25" s="74">
        <f>K25*70+L25*75+M25*25+N25*45</f>
        <v>786.5</v>
      </c>
      <c r="P25" s="76" t="s">
        <v>12</v>
      </c>
    </row>
    <row r="26" spans="1:16" s="12" customFormat="1" ht="11.1" customHeight="1">
      <c r="A26" s="67"/>
      <c r="B26" s="69"/>
      <c r="C26" s="71"/>
      <c r="D26" s="10" t="s">
        <v>143</v>
      </c>
      <c r="E26" s="14" t="s">
        <v>145</v>
      </c>
      <c r="F26" s="10" t="s">
        <v>231</v>
      </c>
      <c r="G26" s="107"/>
      <c r="H26" s="10" t="s">
        <v>149</v>
      </c>
      <c r="I26" s="82"/>
      <c r="J26" s="82"/>
      <c r="K26" s="75"/>
      <c r="L26" s="75"/>
      <c r="M26" s="75"/>
      <c r="N26" s="75"/>
      <c r="O26" s="75"/>
      <c r="P26" s="65"/>
    </row>
    <row r="27" spans="1:16" s="9" customFormat="1" ht="21" customHeight="1">
      <c r="A27" s="66" t="s">
        <v>34</v>
      </c>
      <c r="B27" s="77" t="s">
        <v>17</v>
      </c>
      <c r="C27" s="92" t="s">
        <v>59</v>
      </c>
      <c r="D27" s="8" t="s">
        <v>308</v>
      </c>
      <c r="E27" s="13" t="s">
        <v>232</v>
      </c>
      <c r="F27" s="8" t="s">
        <v>151</v>
      </c>
      <c r="G27" s="106" t="s">
        <v>21</v>
      </c>
      <c r="H27" s="13" t="s">
        <v>152</v>
      </c>
      <c r="I27" s="94">
        <v>833</v>
      </c>
      <c r="J27" s="94">
        <v>320</v>
      </c>
      <c r="K27" s="80">
        <v>6.3</v>
      </c>
      <c r="L27" s="80">
        <v>2.4</v>
      </c>
      <c r="M27" s="80">
        <v>2</v>
      </c>
      <c r="N27" s="80">
        <v>2.5</v>
      </c>
      <c r="O27" s="80">
        <f>K27*70+L27*75+M27*25+N27*45</f>
        <v>783.5</v>
      </c>
      <c r="P27" s="64" t="s">
        <v>12</v>
      </c>
    </row>
    <row r="28" spans="1:16" s="12" customFormat="1" ht="11.1" customHeight="1">
      <c r="A28" s="67"/>
      <c r="B28" s="69"/>
      <c r="C28" s="93"/>
      <c r="D28" s="10" t="s">
        <v>121</v>
      </c>
      <c r="E28" s="14" t="s">
        <v>233</v>
      </c>
      <c r="F28" s="10" t="s">
        <v>150</v>
      </c>
      <c r="G28" s="107"/>
      <c r="H28" s="10" t="s">
        <v>153</v>
      </c>
      <c r="I28" s="82"/>
      <c r="J28" s="82"/>
      <c r="K28" s="75"/>
      <c r="L28" s="75"/>
      <c r="M28" s="75"/>
      <c r="N28" s="75"/>
      <c r="O28" s="75"/>
      <c r="P28" s="65"/>
    </row>
    <row r="29" spans="1:16" s="9" customFormat="1" ht="21" customHeight="1">
      <c r="A29" s="66" t="s">
        <v>35</v>
      </c>
      <c r="B29" s="77" t="s">
        <v>18</v>
      </c>
      <c r="C29" s="92" t="s">
        <v>60</v>
      </c>
      <c r="D29" s="8" t="s">
        <v>155</v>
      </c>
      <c r="E29" s="50" t="s">
        <v>234</v>
      </c>
      <c r="F29" s="8" t="s">
        <v>157</v>
      </c>
      <c r="G29" s="106" t="s">
        <v>20</v>
      </c>
      <c r="H29" s="13" t="s">
        <v>161</v>
      </c>
      <c r="I29" s="94">
        <v>849</v>
      </c>
      <c r="J29" s="94">
        <v>319</v>
      </c>
      <c r="K29" s="80">
        <v>6.2</v>
      </c>
      <c r="L29" s="80">
        <v>2.4</v>
      </c>
      <c r="M29" s="80">
        <v>2</v>
      </c>
      <c r="N29" s="80">
        <v>2.4</v>
      </c>
      <c r="O29" s="80">
        <f>K29*70+L29*75+M29*25+N29*45</f>
        <v>772</v>
      </c>
      <c r="P29" s="64" t="s">
        <v>12</v>
      </c>
    </row>
    <row r="30" spans="1:16" s="12" customFormat="1" ht="11.1" customHeight="1">
      <c r="A30" s="67"/>
      <c r="B30" s="69"/>
      <c r="C30" s="93"/>
      <c r="D30" s="10" t="s">
        <v>154</v>
      </c>
      <c r="E30" s="54" t="s">
        <v>235</v>
      </c>
      <c r="F30" s="10" t="s">
        <v>156</v>
      </c>
      <c r="G30" s="107"/>
      <c r="H30" s="10" t="s">
        <v>162</v>
      </c>
      <c r="I30" s="82"/>
      <c r="J30" s="82"/>
      <c r="K30" s="75"/>
      <c r="L30" s="75"/>
      <c r="M30" s="75"/>
      <c r="N30" s="75"/>
      <c r="O30" s="75"/>
      <c r="P30" s="65"/>
    </row>
    <row r="31" spans="1:16" s="9" customFormat="1" ht="21" customHeight="1">
      <c r="A31" s="83" t="s">
        <v>36</v>
      </c>
      <c r="B31" s="68" t="s">
        <v>14</v>
      </c>
      <c r="C31" s="86" t="s">
        <v>48</v>
      </c>
      <c r="D31" s="17" t="s">
        <v>165</v>
      </c>
      <c r="E31" s="17" t="s">
        <v>164</v>
      </c>
      <c r="F31" s="38" t="s">
        <v>100</v>
      </c>
      <c r="G31" s="121" t="s">
        <v>20</v>
      </c>
      <c r="H31" s="49" t="s">
        <v>167</v>
      </c>
      <c r="I31" s="94">
        <v>833</v>
      </c>
      <c r="J31" s="94">
        <v>354</v>
      </c>
      <c r="K31" s="74">
        <v>6.3</v>
      </c>
      <c r="L31" s="74">
        <v>2.4</v>
      </c>
      <c r="M31" s="74">
        <v>2</v>
      </c>
      <c r="N31" s="74">
        <v>2.4</v>
      </c>
      <c r="O31" s="74">
        <f>K31*70+L31*75+M31*25+N31*45</f>
        <v>779</v>
      </c>
      <c r="P31" s="76" t="s">
        <v>12</v>
      </c>
    </row>
    <row r="32" spans="1:16" s="12" customFormat="1" ht="11.1" customHeight="1">
      <c r="A32" s="67"/>
      <c r="B32" s="69"/>
      <c r="C32" s="93"/>
      <c r="D32" s="10" t="s">
        <v>158</v>
      </c>
      <c r="E32" s="11" t="s">
        <v>166</v>
      </c>
      <c r="F32" s="39" t="s">
        <v>102</v>
      </c>
      <c r="G32" s="107"/>
      <c r="H32" s="48" t="s">
        <v>168</v>
      </c>
      <c r="I32" s="82"/>
      <c r="J32" s="82"/>
      <c r="K32" s="75"/>
      <c r="L32" s="75"/>
      <c r="M32" s="75"/>
      <c r="N32" s="75"/>
      <c r="O32" s="75"/>
      <c r="P32" s="65"/>
    </row>
    <row r="33" spans="1:16" s="12" customFormat="1" ht="20.25" customHeight="1">
      <c r="A33" s="66" t="s">
        <v>44</v>
      </c>
      <c r="B33" s="77" t="s">
        <v>45</v>
      </c>
      <c r="C33" s="86" t="s">
        <v>61</v>
      </c>
      <c r="D33" s="13" t="s">
        <v>298</v>
      </c>
      <c r="E33" s="7" t="s">
        <v>310</v>
      </c>
      <c r="F33" s="8" t="s">
        <v>312</v>
      </c>
      <c r="G33" s="121" t="s">
        <v>46</v>
      </c>
      <c r="H33" s="8" t="s">
        <v>237</v>
      </c>
      <c r="I33" s="94">
        <v>840</v>
      </c>
      <c r="J33" s="94">
        <v>311</v>
      </c>
      <c r="K33" s="74">
        <v>6.3</v>
      </c>
      <c r="L33" s="74">
        <v>2.4</v>
      </c>
      <c r="M33" s="74">
        <v>2</v>
      </c>
      <c r="N33" s="74">
        <v>2.4</v>
      </c>
      <c r="O33" s="74">
        <f>K33*70+L33*75+M33*25+N33*45</f>
        <v>779</v>
      </c>
      <c r="P33" s="76" t="s">
        <v>12</v>
      </c>
    </row>
    <row r="34" spans="1:16" s="12" customFormat="1" ht="11.1" customHeight="1" thickBot="1">
      <c r="A34" s="84"/>
      <c r="B34" s="85"/>
      <c r="C34" s="87"/>
      <c r="D34" s="31" t="s">
        <v>309</v>
      </c>
      <c r="E34" s="28" t="s">
        <v>311</v>
      </c>
      <c r="F34" s="26" t="s">
        <v>236</v>
      </c>
      <c r="G34" s="122"/>
      <c r="H34" s="26" t="s">
        <v>238</v>
      </c>
      <c r="I34" s="95"/>
      <c r="J34" s="95"/>
      <c r="K34" s="90"/>
      <c r="L34" s="90"/>
      <c r="M34" s="90"/>
      <c r="N34" s="90"/>
      <c r="O34" s="90"/>
      <c r="P34" s="91"/>
    </row>
    <row r="35" spans="1:16" s="1" customFormat="1" ht="21.75" customHeight="1">
      <c r="A35" s="66" t="s">
        <v>37</v>
      </c>
      <c r="B35" s="77" t="s">
        <v>15</v>
      </c>
      <c r="C35" s="78" t="s">
        <v>62</v>
      </c>
      <c r="D35" s="13" t="s">
        <v>169</v>
      </c>
      <c r="E35" s="7" t="s">
        <v>170</v>
      </c>
      <c r="F35" s="8" t="s">
        <v>172</v>
      </c>
      <c r="G35" s="106" t="s">
        <v>19</v>
      </c>
      <c r="H35" s="8" t="s">
        <v>174</v>
      </c>
      <c r="I35" s="81">
        <v>831</v>
      </c>
      <c r="J35" s="81">
        <v>315</v>
      </c>
      <c r="K35" s="80">
        <v>6.5</v>
      </c>
      <c r="L35" s="80">
        <v>2.4</v>
      </c>
      <c r="M35" s="80">
        <v>2</v>
      </c>
      <c r="N35" s="80">
        <v>2.4</v>
      </c>
      <c r="O35" s="80">
        <f t="shared" ref="O35" si="2">K35*70+L35*75+M35*25+N35*45</f>
        <v>793</v>
      </c>
      <c r="P35" s="64" t="s">
        <v>12</v>
      </c>
    </row>
    <row r="36" spans="1:16" s="12" customFormat="1" ht="11.1" customHeight="1">
      <c r="A36" s="67"/>
      <c r="B36" s="69"/>
      <c r="C36" s="79"/>
      <c r="D36" s="14" t="s">
        <v>328</v>
      </c>
      <c r="E36" s="11" t="s">
        <v>171</v>
      </c>
      <c r="F36" s="10" t="s">
        <v>173</v>
      </c>
      <c r="G36" s="107"/>
      <c r="H36" s="10" t="s">
        <v>175</v>
      </c>
      <c r="I36" s="82"/>
      <c r="J36" s="82"/>
      <c r="K36" s="75"/>
      <c r="L36" s="75"/>
      <c r="M36" s="75"/>
      <c r="N36" s="75"/>
      <c r="O36" s="75"/>
      <c r="P36" s="65"/>
    </row>
    <row r="37" spans="1:16" s="1" customFormat="1" ht="21" customHeight="1">
      <c r="A37" s="66" t="s">
        <v>38</v>
      </c>
      <c r="B37" s="68" t="s">
        <v>16</v>
      </c>
      <c r="C37" s="70" t="s">
        <v>48</v>
      </c>
      <c r="D37" s="17" t="s">
        <v>176</v>
      </c>
      <c r="E37" s="22" t="s">
        <v>178</v>
      </c>
      <c r="F37" s="17" t="s">
        <v>180</v>
      </c>
      <c r="G37" s="106" t="s">
        <v>20</v>
      </c>
      <c r="H37" s="17" t="s">
        <v>192</v>
      </c>
      <c r="I37" s="94">
        <v>857</v>
      </c>
      <c r="J37" s="94">
        <v>320</v>
      </c>
      <c r="K37" s="74">
        <v>6.4</v>
      </c>
      <c r="L37" s="74">
        <v>2.4</v>
      </c>
      <c r="M37" s="74">
        <v>2</v>
      </c>
      <c r="N37" s="74">
        <v>2.5</v>
      </c>
      <c r="O37" s="74">
        <f t="shared" ref="O37" si="3">K37*70+L37*75+M37*25+N37*45</f>
        <v>790.5</v>
      </c>
      <c r="P37" s="76" t="s">
        <v>12</v>
      </c>
    </row>
    <row r="38" spans="1:16" s="12" customFormat="1" ht="11.1" customHeight="1">
      <c r="A38" s="67"/>
      <c r="B38" s="69"/>
      <c r="C38" s="71"/>
      <c r="D38" s="10" t="s">
        <v>177</v>
      </c>
      <c r="E38" s="14" t="s">
        <v>179</v>
      </c>
      <c r="F38" s="10" t="s">
        <v>181</v>
      </c>
      <c r="G38" s="107"/>
      <c r="H38" s="10" t="s">
        <v>193</v>
      </c>
      <c r="I38" s="82"/>
      <c r="J38" s="82"/>
      <c r="K38" s="75"/>
      <c r="L38" s="75"/>
      <c r="M38" s="75"/>
      <c r="N38" s="75"/>
      <c r="O38" s="75"/>
      <c r="P38" s="65"/>
    </row>
    <row r="39" spans="1:16" s="9" customFormat="1" ht="21" customHeight="1">
      <c r="A39" s="117" t="s">
        <v>39</v>
      </c>
      <c r="B39" s="119" t="s">
        <v>17</v>
      </c>
      <c r="C39" s="125" t="s">
        <v>337</v>
      </c>
      <c r="D39" s="58" t="s">
        <v>338</v>
      </c>
      <c r="E39" s="59" t="s">
        <v>335</v>
      </c>
      <c r="F39" s="58" t="s">
        <v>239</v>
      </c>
      <c r="G39" s="101" t="s">
        <v>21</v>
      </c>
      <c r="H39" s="59" t="s">
        <v>184</v>
      </c>
      <c r="I39" s="103">
        <v>834</v>
      </c>
      <c r="J39" s="103">
        <v>318</v>
      </c>
      <c r="K39" s="99">
        <v>6.3</v>
      </c>
      <c r="L39" s="99">
        <v>2.4</v>
      </c>
      <c r="M39" s="99">
        <v>2</v>
      </c>
      <c r="N39" s="99">
        <v>2.2999999999999998</v>
      </c>
      <c r="O39" s="99">
        <f>K39*70+L39*75+M39*25+N39*45</f>
        <v>774.5</v>
      </c>
      <c r="P39" s="123" t="s">
        <v>12</v>
      </c>
    </row>
    <row r="40" spans="1:16" s="12" customFormat="1" ht="11.1" customHeight="1">
      <c r="A40" s="118"/>
      <c r="B40" s="120"/>
      <c r="C40" s="126"/>
      <c r="D40" s="60" t="s">
        <v>339</v>
      </c>
      <c r="E40" s="61" t="s">
        <v>336</v>
      </c>
      <c r="F40" s="60" t="s">
        <v>240</v>
      </c>
      <c r="G40" s="102"/>
      <c r="H40" s="60" t="s">
        <v>185</v>
      </c>
      <c r="I40" s="104"/>
      <c r="J40" s="104"/>
      <c r="K40" s="100"/>
      <c r="L40" s="100"/>
      <c r="M40" s="100"/>
      <c r="N40" s="100"/>
      <c r="O40" s="100"/>
      <c r="P40" s="124"/>
    </row>
    <row r="41" spans="1:16" s="9" customFormat="1" ht="21" customHeight="1">
      <c r="A41" s="66" t="s">
        <v>40</v>
      </c>
      <c r="B41" s="77" t="s">
        <v>18</v>
      </c>
      <c r="C41" s="108" t="s">
        <v>47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10"/>
    </row>
    <row r="42" spans="1:16" s="12" customFormat="1" ht="11.1" customHeight="1">
      <c r="A42" s="67"/>
      <c r="B42" s="69"/>
      <c r="C42" s="111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3"/>
    </row>
    <row r="43" spans="1:16" s="9" customFormat="1" ht="21" customHeight="1">
      <c r="A43" s="83" t="s">
        <v>41</v>
      </c>
      <c r="B43" s="68" t="s">
        <v>14</v>
      </c>
      <c r="C43" s="111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3"/>
    </row>
    <row r="44" spans="1:16" s="12" customFormat="1" ht="11.1" customHeight="1" thickBot="1">
      <c r="A44" s="84"/>
      <c r="B44" s="85"/>
      <c r="C44" s="114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6"/>
    </row>
    <row r="45" spans="1:16" s="9" customFormat="1" ht="21" customHeight="1">
      <c r="A45" s="66" t="s">
        <v>42</v>
      </c>
      <c r="B45" s="77" t="s">
        <v>15</v>
      </c>
      <c r="C45" s="92" t="s">
        <v>63</v>
      </c>
      <c r="D45" s="55" t="s">
        <v>186</v>
      </c>
      <c r="E45" s="8" t="s">
        <v>189</v>
      </c>
      <c r="F45" s="13" t="s">
        <v>191</v>
      </c>
      <c r="G45" s="106" t="s">
        <v>19</v>
      </c>
      <c r="H45" s="38" t="s">
        <v>182</v>
      </c>
      <c r="I45" s="130">
        <v>810</v>
      </c>
      <c r="J45" s="130">
        <v>316</v>
      </c>
      <c r="K45" s="80">
        <v>6.3</v>
      </c>
      <c r="L45" s="80">
        <v>2.5</v>
      </c>
      <c r="M45" s="80">
        <v>2</v>
      </c>
      <c r="N45" s="80">
        <v>2.4</v>
      </c>
      <c r="O45" s="80">
        <f t="shared" ref="O45" si="4">K45*70+L45*75+M45*25+N45*45</f>
        <v>786.5</v>
      </c>
      <c r="P45" s="105" t="s">
        <v>12</v>
      </c>
    </row>
    <row r="46" spans="1:16" s="9" customFormat="1" ht="10.5" customHeight="1">
      <c r="A46" s="67"/>
      <c r="B46" s="69"/>
      <c r="C46" s="93"/>
      <c r="D46" s="52" t="s">
        <v>187</v>
      </c>
      <c r="E46" s="10" t="s">
        <v>188</v>
      </c>
      <c r="F46" s="14" t="s">
        <v>190</v>
      </c>
      <c r="G46" s="107"/>
      <c r="H46" s="39" t="s">
        <v>183</v>
      </c>
      <c r="I46" s="82"/>
      <c r="J46" s="82"/>
      <c r="K46" s="75"/>
      <c r="L46" s="75"/>
      <c r="M46" s="75"/>
      <c r="N46" s="75"/>
      <c r="O46" s="75"/>
      <c r="P46" s="64"/>
    </row>
    <row r="47" spans="1:16" s="9" customFormat="1" ht="21" customHeight="1">
      <c r="A47" s="66" t="s">
        <v>43</v>
      </c>
      <c r="B47" s="68" t="s">
        <v>16</v>
      </c>
      <c r="C47" s="92" t="s">
        <v>64</v>
      </c>
      <c r="D47" s="8" t="s">
        <v>194</v>
      </c>
      <c r="E47" s="37" t="s">
        <v>196</v>
      </c>
      <c r="F47" s="13" t="s">
        <v>198</v>
      </c>
      <c r="G47" s="106" t="s">
        <v>20</v>
      </c>
      <c r="H47" s="8" t="s">
        <v>146</v>
      </c>
      <c r="I47" s="81">
        <v>860</v>
      </c>
      <c r="J47" s="81">
        <v>359</v>
      </c>
      <c r="K47" s="80">
        <v>6.3</v>
      </c>
      <c r="L47" s="80">
        <v>2.5</v>
      </c>
      <c r="M47" s="80">
        <v>2</v>
      </c>
      <c r="N47" s="80">
        <v>2.4</v>
      </c>
      <c r="O47" s="80">
        <f t="shared" ref="O47" si="5">K47*70+L47*75+M47*25+N47*45</f>
        <v>786.5</v>
      </c>
      <c r="P47" s="76" t="s">
        <v>12</v>
      </c>
    </row>
    <row r="48" spans="1:16" s="1" customFormat="1" ht="10.5" customHeight="1">
      <c r="A48" s="67"/>
      <c r="B48" s="69"/>
      <c r="C48" s="93"/>
      <c r="D48" s="10" t="s">
        <v>195</v>
      </c>
      <c r="E48" s="39" t="s">
        <v>197</v>
      </c>
      <c r="F48" s="14" t="s">
        <v>199</v>
      </c>
      <c r="G48" s="107"/>
      <c r="H48" s="10" t="s">
        <v>147</v>
      </c>
      <c r="I48" s="82"/>
      <c r="J48" s="82"/>
      <c r="K48" s="75"/>
      <c r="L48" s="75"/>
      <c r="M48" s="75"/>
      <c r="N48" s="75"/>
      <c r="O48" s="75"/>
      <c r="P48" s="65"/>
    </row>
    <row r="49" spans="1:16" ht="79.5" customHeight="1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</row>
    <row r="50" spans="1:16" ht="38.25" customHeight="1">
      <c r="A50" s="3" t="s">
        <v>0</v>
      </c>
      <c r="B50" s="4" t="s">
        <v>1</v>
      </c>
      <c r="C50" s="3" t="s">
        <v>211</v>
      </c>
      <c r="D50" s="4" t="s">
        <v>212</v>
      </c>
      <c r="E50" s="97" t="s">
        <v>200</v>
      </c>
      <c r="F50" s="98"/>
      <c r="G50" s="5" t="s">
        <v>213</v>
      </c>
      <c r="H50" s="4" t="s">
        <v>214</v>
      </c>
      <c r="I50" s="34" t="s">
        <v>318</v>
      </c>
      <c r="J50" s="34" t="s">
        <v>320</v>
      </c>
      <c r="K50" s="6" t="s">
        <v>215</v>
      </c>
      <c r="L50" s="6" t="s">
        <v>3</v>
      </c>
      <c r="M50" s="6" t="s">
        <v>216</v>
      </c>
      <c r="N50" s="6" t="s">
        <v>5</v>
      </c>
      <c r="O50" s="6" t="s">
        <v>217</v>
      </c>
      <c r="P50" s="6" t="s">
        <v>11</v>
      </c>
    </row>
    <row r="51" spans="1:16" s="9" customFormat="1" ht="21" customHeight="1">
      <c r="A51" s="66" t="s">
        <v>218</v>
      </c>
      <c r="B51" s="77" t="s">
        <v>17</v>
      </c>
      <c r="C51" s="92" t="s">
        <v>241</v>
      </c>
      <c r="D51" s="8" t="s">
        <v>294</v>
      </c>
      <c r="E51" s="8" t="s">
        <v>296</v>
      </c>
      <c r="F51" s="13" t="s">
        <v>242</v>
      </c>
      <c r="G51" s="72" t="s">
        <v>21</v>
      </c>
      <c r="H51" s="8" t="s">
        <v>325</v>
      </c>
      <c r="I51" s="94">
        <v>844</v>
      </c>
      <c r="J51" s="94">
        <v>317</v>
      </c>
      <c r="K51" s="80">
        <v>6.4</v>
      </c>
      <c r="L51" s="80">
        <v>2.5</v>
      </c>
      <c r="M51" s="80">
        <v>2</v>
      </c>
      <c r="N51" s="80">
        <v>2.5</v>
      </c>
      <c r="O51" s="80">
        <f>K51*70+L51*75+M51*25+N51*45</f>
        <v>798</v>
      </c>
      <c r="P51" s="64" t="s">
        <v>12</v>
      </c>
    </row>
    <row r="52" spans="1:16" s="12" customFormat="1" ht="11.1" customHeight="1">
      <c r="A52" s="67"/>
      <c r="B52" s="69"/>
      <c r="C52" s="93"/>
      <c r="D52" s="10" t="s">
        <v>295</v>
      </c>
      <c r="E52" s="10" t="s">
        <v>297</v>
      </c>
      <c r="F52" s="10" t="s">
        <v>243</v>
      </c>
      <c r="G52" s="73"/>
      <c r="H52" s="10" t="s">
        <v>326</v>
      </c>
      <c r="I52" s="82"/>
      <c r="J52" s="82"/>
      <c r="K52" s="75"/>
      <c r="L52" s="75"/>
      <c r="M52" s="75"/>
      <c r="N52" s="75"/>
      <c r="O52" s="75"/>
      <c r="P52" s="65"/>
    </row>
    <row r="53" spans="1:16" s="9" customFormat="1" ht="21" customHeight="1">
      <c r="A53" s="66" t="s">
        <v>201</v>
      </c>
      <c r="B53" s="77" t="s">
        <v>18</v>
      </c>
      <c r="C53" s="92" t="s">
        <v>53</v>
      </c>
      <c r="D53" s="55" t="s">
        <v>244</v>
      </c>
      <c r="E53" s="8" t="s">
        <v>245</v>
      </c>
      <c r="F53" s="13" t="s">
        <v>246</v>
      </c>
      <c r="G53" s="72" t="s">
        <v>20</v>
      </c>
      <c r="H53" s="8" t="s">
        <v>247</v>
      </c>
      <c r="I53" s="94">
        <v>829</v>
      </c>
      <c r="J53" s="94">
        <v>326</v>
      </c>
      <c r="K53" s="80">
        <v>6.5</v>
      </c>
      <c r="L53" s="80">
        <v>2.5</v>
      </c>
      <c r="M53" s="80">
        <v>2</v>
      </c>
      <c r="N53" s="80">
        <v>2.4</v>
      </c>
      <c r="O53" s="80">
        <f>K53*70+L53*75+M53*25+N53*45</f>
        <v>800.5</v>
      </c>
      <c r="P53" s="64" t="s">
        <v>12</v>
      </c>
    </row>
    <row r="54" spans="1:16" s="12" customFormat="1" ht="11.1" customHeight="1">
      <c r="A54" s="67"/>
      <c r="B54" s="69"/>
      <c r="C54" s="93"/>
      <c r="D54" s="52" t="s">
        <v>248</v>
      </c>
      <c r="E54" s="10" t="s">
        <v>249</v>
      </c>
      <c r="F54" s="10" t="s">
        <v>250</v>
      </c>
      <c r="G54" s="73"/>
      <c r="H54" s="10" t="s">
        <v>251</v>
      </c>
      <c r="I54" s="82"/>
      <c r="J54" s="82"/>
      <c r="K54" s="75"/>
      <c r="L54" s="75"/>
      <c r="M54" s="75"/>
      <c r="N54" s="75"/>
      <c r="O54" s="75"/>
      <c r="P54" s="65"/>
    </row>
    <row r="55" spans="1:16" s="9" customFormat="1" ht="21" customHeight="1">
      <c r="A55" s="83" t="s">
        <v>202</v>
      </c>
      <c r="B55" s="68" t="s">
        <v>14</v>
      </c>
      <c r="C55" s="86" t="s">
        <v>48</v>
      </c>
      <c r="D55" s="17" t="s">
        <v>298</v>
      </c>
      <c r="E55" s="15" t="s">
        <v>300</v>
      </c>
      <c r="F55" s="17" t="s">
        <v>98</v>
      </c>
      <c r="G55" s="88" t="s">
        <v>20</v>
      </c>
      <c r="H55" s="17" t="s">
        <v>302</v>
      </c>
      <c r="I55" s="94">
        <v>837</v>
      </c>
      <c r="J55" s="94">
        <v>338</v>
      </c>
      <c r="K55" s="74">
        <v>6.5</v>
      </c>
      <c r="L55" s="74">
        <v>2.4</v>
      </c>
      <c r="M55" s="74">
        <v>2</v>
      </c>
      <c r="N55" s="74">
        <v>2.2999999999999998</v>
      </c>
      <c r="O55" s="74">
        <f>K55*70+L55*75+M55*25+N55*45</f>
        <v>788.5</v>
      </c>
      <c r="P55" s="76" t="s">
        <v>12</v>
      </c>
    </row>
    <row r="56" spans="1:16" s="12" customFormat="1" ht="11.1" customHeight="1" thickBot="1">
      <c r="A56" s="84"/>
      <c r="B56" s="85"/>
      <c r="C56" s="87"/>
      <c r="D56" s="26" t="s">
        <v>299</v>
      </c>
      <c r="E56" s="28" t="s">
        <v>301</v>
      </c>
      <c r="F56" s="28" t="s">
        <v>254</v>
      </c>
      <c r="G56" s="89"/>
      <c r="H56" s="26" t="s">
        <v>303</v>
      </c>
      <c r="I56" s="95"/>
      <c r="J56" s="95"/>
      <c r="K56" s="90"/>
      <c r="L56" s="90"/>
      <c r="M56" s="90"/>
      <c r="N56" s="90"/>
      <c r="O56" s="90"/>
      <c r="P56" s="91"/>
    </row>
    <row r="57" spans="1:16" s="9" customFormat="1" ht="21" customHeight="1">
      <c r="A57" s="66" t="s">
        <v>204</v>
      </c>
      <c r="B57" s="77" t="s">
        <v>15</v>
      </c>
      <c r="C57" s="78" t="s">
        <v>51</v>
      </c>
      <c r="D57" s="27" t="s">
        <v>255</v>
      </c>
      <c r="E57" s="44" t="s">
        <v>316</v>
      </c>
      <c r="F57" s="8" t="s">
        <v>256</v>
      </c>
      <c r="G57" s="72" t="s">
        <v>19</v>
      </c>
      <c r="H57" s="8" t="s">
        <v>257</v>
      </c>
      <c r="I57" s="81">
        <v>826</v>
      </c>
      <c r="J57" s="81">
        <v>347</v>
      </c>
      <c r="K57" s="80">
        <v>6.3</v>
      </c>
      <c r="L57" s="80">
        <v>2.4</v>
      </c>
      <c r="M57" s="80">
        <v>2</v>
      </c>
      <c r="N57" s="80">
        <v>2.4</v>
      </c>
      <c r="O57" s="80">
        <f>K57*70+L57*75+M57*25+N57*45</f>
        <v>779</v>
      </c>
      <c r="P57" s="64" t="s">
        <v>12</v>
      </c>
    </row>
    <row r="58" spans="1:16" s="12" customFormat="1" ht="11.1" customHeight="1">
      <c r="A58" s="67"/>
      <c r="B58" s="69"/>
      <c r="C58" s="79"/>
      <c r="D58" s="18" t="s">
        <v>258</v>
      </c>
      <c r="E58" s="43" t="s">
        <v>317</v>
      </c>
      <c r="F58" s="10" t="s">
        <v>259</v>
      </c>
      <c r="G58" s="73"/>
      <c r="H58" s="10" t="s">
        <v>260</v>
      </c>
      <c r="I58" s="82"/>
      <c r="J58" s="82"/>
      <c r="K58" s="75"/>
      <c r="L58" s="75"/>
      <c r="M58" s="75"/>
      <c r="N58" s="75"/>
      <c r="O58" s="75"/>
      <c r="P58" s="65"/>
    </row>
    <row r="59" spans="1:16" s="9" customFormat="1" ht="21" customHeight="1">
      <c r="A59" s="66" t="s">
        <v>206</v>
      </c>
      <c r="B59" s="68" t="s">
        <v>16</v>
      </c>
      <c r="C59" s="70" t="s">
        <v>48</v>
      </c>
      <c r="D59" s="56" t="s">
        <v>261</v>
      </c>
      <c r="E59" s="17" t="s">
        <v>262</v>
      </c>
      <c r="F59" s="30" t="s">
        <v>263</v>
      </c>
      <c r="G59" s="72" t="s">
        <v>20</v>
      </c>
      <c r="H59" s="17" t="s">
        <v>264</v>
      </c>
      <c r="I59" s="94">
        <v>833</v>
      </c>
      <c r="J59" s="94">
        <v>316</v>
      </c>
      <c r="K59" s="74">
        <v>6.3</v>
      </c>
      <c r="L59" s="74">
        <v>2.4</v>
      </c>
      <c r="M59" s="74">
        <v>2</v>
      </c>
      <c r="N59" s="74">
        <v>2.5</v>
      </c>
      <c r="O59" s="74">
        <f>K59*70+L59*75+M59*25+N59*45</f>
        <v>783.5</v>
      </c>
      <c r="P59" s="76" t="s">
        <v>205</v>
      </c>
    </row>
    <row r="60" spans="1:16" s="12" customFormat="1" ht="11.1" customHeight="1">
      <c r="A60" s="67"/>
      <c r="B60" s="69"/>
      <c r="C60" s="71"/>
      <c r="D60" s="57" t="s">
        <v>265</v>
      </c>
      <c r="E60" s="10" t="s">
        <v>266</v>
      </c>
      <c r="F60" s="18" t="s">
        <v>267</v>
      </c>
      <c r="G60" s="73"/>
      <c r="H60" s="10" t="s">
        <v>268</v>
      </c>
      <c r="I60" s="82"/>
      <c r="J60" s="82"/>
      <c r="K60" s="75"/>
      <c r="L60" s="75"/>
      <c r="M60" s="75"/>
      <c r="N60" s="75"/>
      <c r="O60" s="75"/>
      <c r="P60" s="65"/>
    </row>
    <row r="61" spans="1:16" s="9" customFormat="1" ht="21" customHeight="1">
      <c r="A61" s="66" t="s">
        <v>207</v>
      </c>
      <c r="B61" s="77" t="s">
        <v>17</v>
      </c>
      <c r="C61" s="92" t="s">
        <v>334</v>
      </c>
      <c r="D61" s="8" t="s">
        <v>332</v>
      </c>
      <c r="E61" s="62" t="s">
        <v>341</v>
      </c>
      <c r="F61" s="8" t="s">
        <v>304</v>
      </c>
      <c r="G61" s="72" t="s">
        <v>21</v>
      </c>
      <c r="H61" s="20" t="s">
        <v>306</v>
      </c>
      <c r="I61" s="94">
        <v>817</v>
      </c>
      <c r="J61" s="94">
        <v>315</v>
      </c>
      <c r="K61" s="80">
        <v>6.4</v>
      </c>
      <c r="L61" s="80">
        <v>2.5</v>
      </c>
      <c r="M61" s="80">
        <v>2</v>
      </c>
      <c r="N61" s="80">
        <v>2.4</v>
      </c>
      <c r="O61" s="80">
        <f>K61*70+L61*75+M61*25+N61*45</f>
        <v>793.5</v>
      </c>
      <c r="P61" s="64" t="s">
        <v>205</v>
      </c>
    </row>
    <row r="62" spans="1:16" s="12" customFormat="1" ht="11.1" customHeight="1">
      <c r="A62" s="67"/>
      <c r="B62" s="69"/>
      <c r="C62" s="93"/>
      <c r="D62" s="10" t="s">
        <v>333</v>
      </c>
      <c r="E62" s="53" t="s">
        <v>342</v>
      </c>
      <c r="F62" s="10" t="s">
        <v>305</v>
      </c>
      <c r="G62" s="73"/>
      <c r="H62" s="21" t="s">
        <v>307</v>
      </c>
      <c r="I62" s="82"/>
      <c r="J62" s="82"/>
      <c r="K62" s="75"/>
      <c r="L62" s="75"/>
      <c r="M62" s="75"/>
      <c r="N62" s="75"/>
      <c r="O62" s="75"/>
      <c r="P62" s="65"/>
    </row>
    <row r="63" spans="1:16" s="9" customFormat="1" ht="21" customHeight="1">
      <c r="A63" s="66" t="s">
        <v>208</v>
      </c>
      <c r="B63" s="77" t="s">
        <v>18</v>
      </c>
      <c r="C63" s="92" t="s">
        <v>48</v>
      </c>
      <c r="D63" s="7" t="s">
        <v>269</v>
      </c>
      <c r="E63" s="7" t="s">
        <v>270</v>
      </c>
      <c r="F63" s="37" t="s">
        <v>271</v>
      </c>
      <c r="G63" s="72" t="s">
        <v>20</v>
      </c>
      <c r="H63" s="20" t="s">
        <v>272</v>
      </c>
      <c r="I63" s="94">
        <v>869</v>
      </c>
      <c r="J63" s="94">
        <v>326</v>
      </c>
      <c r="K63" s="80">
        <v>6.4</v>
      </c>
      <c r="L63" s="80">
        <v>2.5</v>
      </c>
      <c r="M63" s="80">
        <v>2</v>
      </c>
      <c r="N63" s="80">
        <v>2.5</v>
      </c>
      <c r="O63" s="80">
        <f>K63*70+L63*75+M63*25+N63*45</f>
        <v>798</v>
      </c>
      <c r="P63" s="64" t="s">
        <v>12</v>
      </c>
    </row>
    <row r="64" spans="1:16" s="12" customFormat="1" ht="11.1" customHeight="1">
      <c r="A64" s="67"/>
      <c r="B64" s="69"/>
      <c r="C64" s="93"/>
      <c r="D64" s="11" t="s">
        <v>81</v>
      </c>
      <c r="E64" s="11" t="s">
        <v>273</v>
      </c>
      <c r="F64" s="39" t="s">
        <v>274</v>
      </c>
      <c r="G64" s="73"/>
      <c r="H64" s="21" t="s">
        <v>275</v>
      </c>
      <c r="I64" s="82"/>
      <c r="J64" s="82"/>
      <c r="K64" s="75"/>
      <c r="L64" s="75"/>
      <c r="M64" s="75"/>
      <c r="N64" s="75"/>
      <c r="O64" s="75"/>
      <c r="P64" s="65"/>
    </row>
    <row r="65" spans="1:16" s="9" customFormat="1" ht="19.5" customHeight="1">
      <c r="A65" s="83" t="s">
        <v>209</v>
      </c>
      <c r="B65" s="68" t="s">
        <v>14</v>
      </c>
      <c r="C65" s="86" t="s">
        <v>276</v>
      </c>
      <c r="D65" s="16" t="s">
        <v>277</v>
      </c>
      <c r="E65" s="38" t="s">
        <v>278</v>
      </c>
      <c r="F65" s="15" t="s">
        <v>313</v>
      </c>
      <c r="G65" s="88" t="s">
        <v>20</v>
      </c>
      <c r="H65" s="17" t="s">
        <v>279</v>
      </c>
      <c r="I65" s="94">
        <v>839</v>
      </c>
      <c r="J65" s="94">
        <v>358</v>
      </c>
      <c r="K65" s="74">
        <v>6.3</v>
      </c>
      <c r="L65" s="74">
        <v>2.5</v>
      </c>
      <c r="M65" s="74">
        <v>2</v>
      </c>
      <c r="N65" s="74">
        <v>2.2999999999999998</v>
      </c>
      <c r="O65" s="74">
        <f>K65*70+L65*75+M65*25+N65*45</f>
        <v>782</v>
      </c>
      <c r="P65" s="76" t="s">
        <v>12</v>
      </c>
    </row>
    <row r="66" spans="1:16" s="12" customFormat="1" ht="11.1" customHeight="1" thickBot="1">
      <c r="A66" s="84"/>
      <c r="B66" s="85"/>
      <c r="C66" s="87"/>
      <c r="D66" s="29" t="s">
        <v>280</v>
      </c>
      <c r="E66" s="45" t="s">
        <v>281</v>
      </c>
      <c r="F66" s="28" t="s">
        <v>314</v>
      </c>
      <c r="G66" s="89"/>
      <c r="H66" s="26" t="s">
        <v>282</v>
      </c>
      <c r="I66" s="95"/>
      <c r="J66" s="95"/>
      <c r="K66" s="90"/>
      <c r="L66" s="90"/>
      <c r="M66" s="90"/>
      <c r="N66" s="90"/>
      <c r="O66" s="90"/>
      <c r="P66" s="91"/>
    </row>
    <row r="67" spans="1:16" s="9" customFormat="1" ht="21" customHeight="1">
      <c r="A67" s="66" t="s">
        <v>219</v>
      </c>
      <c r="B67" s="77" t="s">
        <v>15</v>
      </c>
      <c r="C67" s="78" t="s">
        <v>49</v>
      </c>
      <c r="D67" s="37" t="s">
        <v>283</v>
      </c>
      <c r="E67" s="7" t="s">
        <v>284</v>
      </c>
      <c r="F67" s="8" t="s">
        <v>285</v>
      </c>
      <c r="G67" s="72" t="s">
        <v>19</v>
      </c>
      <c r="H67" s="47" t="s">
        <v>286</v>
      </c>
      <c r="I67" s="81">
        <v>849</v>
      </c>
      <c r="J67" s="81">
        <v>339</v>
      </c>
      <c r="K67" s="80">
        <v>6.5</v>
      </c>
      <c r="L67" s="80">
        <v>2.5</v>
      </c>
      <c r="M67" s="80">
        <v>2</v>
      </c>
      <c r="N67" s="80">
        <v>2.2999999999999998</v>
      </c>
      <c r="O67" s="80">
        <f>K67*70+L67*75+M67*25+N67*45</f>
        <v>796</v>
      </c>
      <c r="P67" s="64" t="s">
        <v>203</v>
      </c>
    </row>
    <row r="68" spans="1:16" s="12" customFormat="1" ht="11.1" customHeight="1">
      <c r="A68" s="67"/>
      <c r="B68" s="69"/>
      <c r="C68" s="79"/>
      <c r="D68" s="39" t="s">
        <v>287</v>
      </c>
      <c r="E68" s="11" t="s">
        <v>122</v>
      </c>
      <c r="F68" s="10" t="s">
        <v>288</v>
      </c>
      <c r="G68" s="73"/>
      <c r="H68" s="48" t="s">
        <v>289</v>
      </c>
      <c r="I68" s="82"/>
      <c r="J68" s="82"/>
      <c r="K68" s="75"/>
      <c r="L68" s="75"/>
      <c r="M68" s="75"/>
      <c r="N68" s="75"/>
      <c r="O68" s="75"/>
      <c r="P68" s="65"/>
    </row>
    <row r="69" spans="1:16" s="9" customFormat="1" ht="21" customHeight="1">
      <c r="A69" s="66" t="s">
        <v>210</v>
      </c>
      <c r="B69" s="68" t="s">
        <v>16</v>
      </c>
      <c r="C69" s="70" t="s">
        <v>48</v>
      </c>
      <c r="D69" s="17" t="s">
        <v>290</v>
      </c>
      <c r="E69" s="40" t="s">
        <v>252</v>
      </c>
      <c r="F69" s="17" t="s">
        <v>291</v>
      </c>
      <c r="G69" s="72" t="s">
        <v>20</v>
      </c>
      <c r="H69" s="17" t="s">
        <v>69</v>
      </c>
      <c r="I69" s="94">
        <v>833</v>
      </c>
      <c r="J69" s="94">
        <v>354</v>
      </c>
      <c r="K69" s="74">
        <v>6.3</v>
      </c>
      <c r="L69" s="74">
        <v>2.5</v>
      </c>
      <c r="M69" s="74">
        <v>2</v>
      </c>
      <c r="N69" s="74">
        <v>2.4</v>
      </c>
      <c r="O69" s="74">
        <f>K69*70+L69*75+M69*25+N69*45</f>
        <v>786.5</v>
      </c>
      <c r="P69" s="76" t="s">
        <v>12</v>
      </c>
    </row>
    <row r="70" spans="1:16" s="12" customFormat="1" ht="11.1" customHeight="1">
      <c r="A70" s="67"/>
      <c r="B70" s="69"/>
      <c r="C70" s="71"/>
      <c r="D70" s="10" t="s">
        <v>292</v>
      </c>
      <c r="E70" s="39" t="s">
        <v>253</v>
      </c>
      <c r="F70" s="10" t="s">
        <v>293</v>
      </c>
      <c r="G70" s="73"/>
      <c r="H70" s="10" t="s">
        <v>70</v>
      </c>
      <c r="I70" s="82"/>
      <c r="J70" s="82"/>
      <c r="K70" s="75"/>
      <c r="L70" s="75"/>
      <c r="M70" s="75"/>
      <c r="N70" s="75"/>
      <c r="O70" s="75"/>
      <c r="P70" s="65"/>
    </row>
    <row r="71" spans="1:16" s="23" customFormat="1">
      <c r="A71" s="131" t="s">
        <v>220</v>
      </c>
      <c r="B71" s="131"/>
      <c r="C71" s="131"/>
      <c r="D71" s="131"/>
      <c r="E71" s="131"/>
      <c r="F71" s="131"/>
      <c r="G71" s="131"/>
      <c r="H71" s="131"/>
      <c r="I71" s="35"/>
      <c r="J71" s="35"/>
      <c r="K71" s="63" t="s">
        <v>221</v>
      </c>
      <c r="L71" s="63"/>
      <c r="M71" s="63"/>
      <c r="N71" s="63"/>
      <c r="O71" s="63"/>
      <c r="P71" s="63"/>
    </row>
    <row r="72" spans="1:16" s="23" customFormat="1">
      <c r="A72" s="131" t="s">
        <v>340</v>
      </c>
      <c r="B72" s="131"/>
      <c r="C72" s="131"/>
      <c r="D72" s="131"/>
      <c r="E72" s="131"/>
      <c r="F72" s="32"/>
      <c r="G72" s="32"/>
      <c r="H72" s="32"/>
      <c r="I72" s="35"/>
      <c r="J72" s="35"/>
      <c r="K72" s="33"/>
      <c r="L72" s="33"/>
      <c r="M72" s="33"/>
      <c r="N72" s="33"/>
      <c r="O72" s="33"/>
      <c r="P72" s="33"/>
    </row>
    <row r="73" spans="1:16">
      <c r="A73" s="36" t="s">
        <v>321</v>
      </c>
      <c r="B73" s="127" t="s">
        <v>324</v>
      </c>
      <c r="C73" s="127"/>
      <c r="D73" s="46"/>
    </row>
    <row r="74" spans="1:16">
      <c r="A74" s="36" t="s">
        <v>322</v>
      </c>
      <c r="B74" s="128" t="s">
        <v>327</v>
      </c>
      <c r="C74" s="128"/>
    </row>
    <row r="75" spans="1:16">
      <c r="A75" s="36" t="s">
        <v>323</v>
      </c>
      <c r="B75" s="129" t="s">
        <v>329</v>
      </c>
      <c r="C75" s="129"/>
    </row>
  </sheetData>
  <mergeCells count="387">
    <mergeCell ref="J69:J70"/>
    <mergeCell ref="B73:C73"/>
    <mergeCell ref="B74:C74"/>
    <mergeCell ref="B75:C75"/>
    <mergeCell ref="J39:J40"/>
    <mergeCell ref="I45:I46"/>
    <mergeCell ref="J45:J46"/>
    <mergeCell ref="I47:I48"/>
    <mergeCell ref="J47:J48"/>
    <mergeCell ref="I51:I52"/>
    <mergeCell ref="J51:J52"/>
    <mergeCell ref="I53:I54"/>
    <mergeCell ref="J53:J54"/>
    <mergeCell ref="A71:H71"/>
    <mergeCell ref="A72:E72"/>
    <mergeCell ref="I23:I24"/>
    <mergeCell ref="J23:J24"/>
    <mergeCell ref="I25:I26"/>
    <mergeCell ref="J25:J26"/>
    <mergeCell ref="I27:I28"/>
    <mergeCell ref="J27:J28"/>
    <mergeCell ref="I29:I30"/>
    <mergeCell ref="J29:J30"/>
    <mergeCell ref="I31:I32"/>
    <mergeCell ref="J31:J32"/>
    <mergeCell ref="I7:I8"/>
    <mergeCell ref="J7:J8"/>
    <mergeCell ref="I9:I10"/>
    <mergeCell ref="J9:J10"/>
    <mergeCell ref="I11:I12"/>
    <mergeCell ref="J11:J12"/>
    <mergeCell ref="I13:I14"/>
    <mergeCell ref="J13:J14"/>
    <mergeCell ref="I15:I16"/>
    <mergeCell ref="J15:J16"/>
    <mergeCell ref="A3:A4"/>
    <mergeCell ref="B3:B4"/>
    <mergeCell ref="N3:N4"/>
    <mergeCell ref="O3:O4"/>
    <mergeCell ref="M3:M4"/>
    <mergeCell ref="P3:P4"/>
    <mergeCell ref="C5:C6"/>
    <mergeCell ref="G5:G6"/>
    <mergeCell ref="K5:K6"/>
    <mergeCell ref="L5:L6"/>
    <mergeCell ref="M5:M6"/>
    <mergeCell ref="N5:N6"/>
    <mergeCell ref="O5:O6"/>
    <mergeCell ref="P5:P6"/>
    <mergeCell ref="A5:A6"/>
    <mergeCell ref="B5:B6"/>
    <mergeCell ref="I3:I4"/>
    <mergeCell ref="J3:J4"/>
    <mergeCell ref="I5:I6"/>
    <mergeCell ref="J5:J6"/>
    <mergeCell ref="P29:P30"/>
    <mergeCell ref="P39:P40"/>
    <mergeCell ref="C39:C40"/>
    <mergeCell ref="A41:A42"/>
    <mergeCell ref="B41:B42"/>
    <mergeCell ref="A43:A44"/>
    <mergeCell ref="B43:B44"/>
    <mergeCell ref="L27:L28"/>
    <mergeCell ref="M27:M28"/>
    <mergeCell ref="N27:N28"/>
    <mergeCell ref="A27:A28"/>
    <mergeCell ref="A29:A30"/>
    <mergeCell ref="B29:B30"/>
    <mergeCell ref="C29:C30"/>
    <mergeCell ref="G29:G30"/>
    <mergeCell ref="K29:K30"/>
    <mergeCell ref="L29:L30"/>
    <mergeCell ref="M29:M30"/>
    <mergeCell ref="N29:N30"/>
    <mergeCell ref="O29:O30"/>
    <mergeCell ref="A31:A32"/>
    <mergeCell ref="N35:N36"/>
    <mergeCell ref="O35:O36"/>
    <mergeCell ref="O31:O32"/>
    <mergeCell ref="L15:L16"/>
    <mergeCell ref="M15:M16"/>
    <mergeCell ref="N15:N16"/>
    <mergeCell ref="O15:O16"/>
    <mergeCell ref="L23:L24"/>
    <mergeCell ref="L25:L26"/>
    <mergeCell ref="N23:N24"/>
    <mergeCell ref="K27:K28"/>
    <mergeCell ref="G19:G20"/>
    <mergeCell ref="K19:K20"/>
    <mergeCell ref="K25:K26"/>
    <mergeCell ref="G25:G26"/>
    <mergeCell ref="G23:G24"/>
    <mergeCell ref="N17:N18"/>
    <mergeCell ref="M23:M24"/>
    <mergeCell ref="M25:M26"/>
    <mergeCell ref="N25:N26"/>
    <mergeCell ref="L19:L20"/>
    <mergeCell ref="I17:I18"/>
    <mergeCell ref="J17:J18"/>
    <mergeCell ref="I19:I20"/>
    <mergeCell ref="J19:J20"/>
    <mergeCell ref="I21:I22"/>
    <mergeCell ref="J21:J22"/>
    <mergeCell ref="O25:O26"/>
    <mergeCell ref="O23:O24"/>
    <mergeCell ref="M19:M20"/>
    <mergeCell ref="N19:N20"/>
    <mergeCell ref="O19:O20"/>
    <mergeCell ref="N11:N12"/>
    <mergeCell ref="O17:O18"/>
    <mergeCell ref="M11:M12"/>
    <mergeCell ref="P19:P20"/>
    <mergeCell ref="O11:O12"/>
    <mergeCell ref="A1:O1"/>
    <mergeCell ref="E2:F2"/>
    <mergeCell ref="A11:A12"/>
    <mergeCell ref="K11:K12"/>
    <mergeCell ref="K15:K16"/>
    <mergeCell ref="C15:C16"/>
    <mergeCell ref="C21:C22"/>
    <mergeCell ref="A19:A20"/>
    <mergeCell ref="B19:B20"/>
    <mergeCell ref="G13:G14"/>
    <mergeCell ref="G15:G16"/>
    <mergeCell ref="C17:C18"/>
    <mergeCell ref="G17:G18"/>
    <mergeCell ref="K21:K22"/>
    <mergeCell ref="A9:A10"/>
    <mergeCell ref="B9:B10"/>
    <mergeCell ref="C9:C10"/>
    <mergeCell ref="C3:C4"/>
    <mergeCell ref="G3:G4"/>
    <mergeCell ref="K3:K4"/>
    <mergeCell ref="L3:L4"/>
    <mergeCell ref="G9:G10"/>
    <mergeCell ref="K9:K10"/>
    <mergeCell ref="L9:L10"/>
    <mergeCell ref="A23:A24"/>
    <mergeCell ref="G7:G8"/>
    <mergeCell ref="G21:G22"/>
    <mergeCell ref="A7:A8"/>
    <mergeCell ref="A21:A22"/>
    <mergeCell ref="G11:G12"/>
    <mergeCell ref="B15:B16"/>
    <mergeCell ref="A15:A16"/>
    <mergeCell ref="A25:A26"/>
    <mergeCell ref="B25:B26"/>
    <mergeCell ref="B17:B18"/>
    <mergeCell ref="B23:B24"/>
    <mergeCell ref="A17:A18"/>
    <mergeCell ref="B21:B22"/>
    <mergeCell ref="C7:C8"/>
    <mergeCell ref="C13:C14"/>
    <mergeCell ref="C11:C12"/>
    <mergeCell ref="B7:B8"/>
    <mergeCell ref="B13:B14"/>
    <mergeCell ref="A13:A14"/>
    <mergeCell ref="B11:B12"/>
    <mergeCell ref="C25:C26"/>
    <mergeCell ref="C19:C20"/>
    <mergeCell ref="N31:N32"/>
    <mergeCell ref="A39:A40"/>
    <mergeCell ref="B39:B40"/>
    <mergeCell ref="K31:K32"/>
    <mergeCell ref="C37:C38"/>
    <mergeCell ref="B31:B32"/>
    <mergeCell ref="A35:A36"/>
    <mergeCell ref="B35:B36"/>
    <mergeCell ref="G35:G36"/>
    <mergeCell ref="G31:G32"/>
    <mergeCell ref="L39:L40"/>
    <mergeCell ref="M39:M40"/>
    <mergeCell ref="N39:N40"/>
    <mergeCell ref="L31:L32"/>
    <mergeCell ref="M31:M32"/>
    <mergeCell ref="B33:B34"/>
    <mergeCell ref="G33:G34"/>
    <mergeCell ref="C33:C34"/>
    <mergeCell ref="K33:K34"/>
    <mergeCell ref="L33:L34"/>
    <mergeCell ref="M33:M34"/>
    <mergeCell ref="N33:N34"/>
    <mergeCell ref="I33:I34"/>
    <mergeCell ref="J33:J34"/>
    <mergeCell ref="P7:P8"/>
    <mergeCell ref="P11:P12"/>
    <mergeCell ref="B27:B28"/>
    <mergeCell ref="P23:P24"/>
    <mergeCell ref="P25:P26"/>
    <mergeCell ref="P27:P28"/>
    <mergeCell ref="L7:L8"/>
    <mergeCell ref="K7:K8"/>
    <mergeCell ref="M7:M8"/>
    <mergeCell ref="O7:O8"/>
    <mergeCell ref="M13:M14"/>
    <mergeCell ref="K17:K18"/>
    <mergeCell ref="L17:L18"/>
    <mergeCell ref="M17:M18"/>
    <mergeCell ref="L21:L22"/>
    <mergeCell ref="L11:L12"/>
    <mergeCell ref="M21:M22"/>
    <mergeCell ref="N7:N8"/>
    <mergeCell ref="O27:O28"/>
    <mergeCell ref="K23:K24"/>
    <mergeCell ref="M9:M10"/>
    <mergeCell ref="N9:N10"/>
    <mergeCell ref="O9:O10"/>
    <mergeCell ref="P9:P10"/>
    <mergeCell ref="K13:K14"/>
    <mergeCell ref="C23:C24"/>
    <mergeCell ref="C27:C28"/>
    <mergeCell ref="G27:G28"/>
    <mergeCell ref="P31:P32"/>
    <mergeCell ref="P35:P36"/>
    <mergeCell ref="P37:P38"/>
    <mergeCell ref="C35:C36"/>
    <mergeCell ref="P13:P14"/>
    <mergeCell ref="P15:P16"/>
    <mergeCell ref="P17:P18"/>
    <mergeCell ref="P21:P22"/>
    <mergeCell ref="N37:N38"/>
    <mergeCell ref="O37:O38"/>
    <mergeCell ref="N13:N14"/>
    <mergeCell ref="O13:O14"/>
    <mergeCell ref="N21:N22"/>
    <mergeCell ref="O21:O22"/>
    <mergeCell ref="K35:K36"/>
    <mergeCell ref="L35:L36"/>
    <mergeCell ref="M35:M36"/>
    <mergeCell ref="C31:C32"/>
    <mergeCell ref="G37:G38"/>
    <mergeCell ref="K37:K38"/>
    <mergeCell ref="L13:L14"/>
    <mergeCell ref="P45:P46"/>
    <mergeCell ref="A47:A48"/>
    <mergeCell ref="B47:B48"/>
    <mergeCell ref="C47:C48"/>
    <mergeCell ref="G47:G48"/>
    <mergeCell ref="K47:K48"/>
    <mergeCell ref="L47:L48"/>
    <mergeCell ref="M47:M48"/>
    <mergeCell ref="N47:N48"/>
    <mergeCell ref="O47:O48"/>
    <mergeCell ref="P47:P48"/>
    <mergeCell ref="A45:A46"/>
    <mergeCell ref="B45:B46"/>
    <mergeCell ref="C45:C46"/>
    <mergeCell ref="G45:G46"/>
    <mergeCell ref="K45:K46"/>
    <mergeCell ref="L45:L46"/>
    <mergeCell ref="M45:M46"/>
    <mergeCell ref="N45:N46"/>
    <mergeCell ref="O45:O46"/>
    <mergeCell ref="P33:P34"/>
    <mergeCell ref="C41:P44"/>
    <mergeCell ref="A33:A34"/>
    <mergeCell ref="O33:O34"/>
    <mergeCell ref="A37:A38"/>
    <mergeCell ref="B37:B38"/>
    <mergeCell ref="A49:O49"/>
    <mergeCell ref="E50:F50"/>
    <mergeCell ref="A51:A52"/>
    <mergeCell ref="B51:B52"/>
    <mergeCell ref="C51:C52"/>
    <mergeCell ref="G51:G52"/>
    <mergeCell ref="K51:K52"/>
    <mergeCell ref="L51:L52"/>
    <mergeCell ref="M51:M52"/>
    <mergeCell ref="N51:N52"/>
    <mergeCell ref="O51:O52"/>
    <mergeCell ref="O39:O40"/>
    <mergeCell ref="G39:G40"/>
    <mergeCell ref="L37:L38"/>
    <mergeCell ref="M37:M38"/>
    <mergeCell ref="K39:K40"/>
    <mergeCell ref="I35:I36"/>
    <mergeCell ref="J35:J36"/>
    <mergeCell ref="I37:I38"/>
    <mergeCell ref="J37:J38"/>
    <mergeCell ref="I39:I40"/>
    <mergeCell ref="P51:P52"/>
    <mergeCell ref="A53:A54"/>
    <mergeCell ref="B53:B54"/>
    <mergeCell ref="C53:C54"/>
    <mergeCell ref="G53:G54"/>
    <mergeCell ref="K53:K54"/>
    <mergeCell ref="L53:L54"/>
    <mergeCell ref="M53:M54"/>
    <mergeCell ref="N53:N54"/>
    <mergeCell ref="O53:O54"/>
    <mergeCell ref="P53:P54"/>
    <mergeCell ref="P55:P56"/>
    <mergeCell ref="A57:A58"/>
    <mergeCell ref="B57:B58"/>
    <mergeCell ref="C57:C58"/>
    <mergeCell ref="G57:G58"/>
    <mergeCell ref="K57:K58"/>
    <mergeCell ref="L57:L58"/>
    <mergeCell ref="M57:M58"/>
    <mergeCell ref="N57:N58"/>
    <mergeCell ref="O57:O58"/>
    <mergeCell ref="P57:P58"/>
    <mergeCell ref="A55:A56"/>
    <mergeCell ref="B55:B56"/>
    <mergeCell ref="C55:C56"/>
    <mergeCell ref="G55:G56"/>
    <mergeCell ref="K55:K56"/>
    <mergeCell ref="L55:L56"/>
    <mergeCell ref="M55:M56"/>
    <mergeCell ref="N55:N56"/>
    <mergeCell ref="O55:O56"/>
    <mergeCell ref="I55:I56"/>
    <mergeCell ref="J55:J56"/>
    <mergeCell ref="I57:I58"/>
    <mergeCell ref="J57:J58"/>
    <mergeCell ref="P59:P60"/>
    <mergeCell ref="A61:A62"/>
    <mergeCell ref="B61:B62"/>
    <mergeCell ref="C61:C62"/>
    <mergeCell ref="G61:G62"/>
    <mergeCell ref="K61:K62"/>
    <mergeCell ref="L61:L62"/>
    <mergeCell ref="M61:M62"/>
    <mergeCell ref="N61:N62"/>
    <mergeCell ref="O61:O62"/>
    <mergeCell ref="P61:P62"/>
    <mergeCell ref="A59:A60"/>
    <mergeCell ref="B59:B60"/>
    <mergeCell ref="C59:C60"/>
    <mergeCell ref="G59:G60"/>
    <mergeCell ref="K59:K60"/>
    <mergeCell ref="L59:L60"/>
    <mergeCell ref="M59:M60"/>
    <mergeCell ref="N59:N60"/>
    <mergeCell ref="O59:O60"/>
    <mergeCell ref="I59:I60"/>
    <mergeCell ref="J59:J60"/>
    <mergeCell ref="I61:I62"/>
    <mergeCell ref="J61:J62"/>
    <mergeCell ref="P63:P64"/>
    <mergeCell ref="A65:A66"/>
    <mergeCell ref="B65:B66"/>
    <mergeCell ref="C65:C66"/>
    <mergeCell ref="G65:G66"/>
    <mergeCell ref="K65:K66"/>
    <mergeCell ref="L65:L66"/>
    <mergeCell ref="M65:M66"/>
    <mergeCell ref="N65:N66"/>
    <mergeCell ref="O65:O66"/>
    <mergeCell ref="P65:P66"/>
    <mergeCell ref="A63:A64"/>
    <mergeCell ref="B63:B64"/>
    <mergeCell ref="C63:C64"/>
    <mergeCell ref="G63:G64"/>
    <mergeCell ref="K63:K64"/>
    <mergeCell ref="L63:L64"/>
    <mergeCell ref="M63:M64"/>
    <mergeCell ref="N63:N64"/>
    <mergeCell ref="O63:O64"/>
    <mergeCell ref="I63:I64"/>
    <mergeCell ref="J63:J64"/>
    <mergeCell ref="I65:I66"/>
    <mergeCell ref="J65:J66"/>
    <mergeCell ref="K71:P71"/>
    <mergeCell ref="P67:P68"/>
    <mergeCell ref="A69:A70"/>
    <mergeCell ref="B69:B70"/>
    <mergeCell ref="C69:C70"/>
    <mergeCell ref="G69:G70"/>
    <mergeCell ref="K69:K70"/>
    <mergeCell ref="L69:L70"/>
    <mergeCell ref="M69:M70"/>
    <mergeCell ref="N69:N70"/>
    <mergeCell ref="O69:O70"/>
    <mergeCell ref="P69:P70"/>
    <mergeCell ref="A67:A68"/>
    <mergeCell ref="B67:B68"/>
    <mergeCell ref="C67:C68"/>
    <mergeCell ref="G67:G68"/>
    <mergeCell ref="K67:K68"/>
    <mergeCell ref="L67:L68"/>
    <mergeCell ref="M67:M68"/>
    <mergeCell ref="N67:N68"/>
    <mergeCell ref="O67:O68"/>
    <mergeCell ref="I67:I68"/>
    <mergeCell ref="J67:J68"/>
    <mergeCell ref="I69:I70"/>
  </mergeCells>
  <phoneticPr fontId="1" type="noConversion"/>
  <printOptions horizontalCentered="1"/>
  <pageMargins left="0" right="0" top="0" bottom="0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2020-05-20T07:12:53Z</cp:lastPrinted>
  <dcterms:created xsi:type="dcterms:W3CDTF">2015-02-17T05:19:18Z</dcterms:created>
  <dcterms:modified xsi:type="dcterms:W3CDTF">2020-05-25T06:20:57Z</dcterms:modified>
</cp:coreProperties>
</file>