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午餐\108午餐\108菜單\"/>
    </mc:Choice>
  </mc:AlternateContent>
  <bookViews>
    <workbookView xWindow="0" yWindow="0" windowWidth="10056" windowHeight="8928"/>
  </bookViews>
  <sheets>
    <sheet name="青埔109.5" sheetId="1" r:id="rId1"/>
  </sheets>
  <definedNames>
    <definedName name="_xlnm.Print_Area" localSheetId="0">青埔109.5!$A$1:$S$52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6" i="1" l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<sst xmlns="http://schemas.openxmlformats.org/spreadsheetml/2006/main" count="277" uniqueCount="214">
  <si>
    <t>日期</t>
  </si>
  <si>
    <t>星期</t>
  </si>
  <si>
    <t>主食</t>
  </si>
  <si>
    <t>主菜</t>
  </si>
  <si>
    <t>副菜</t>
  </si>
  <si>
    <t>青菜</t>
  </si>
  <si>
    <t>湯品</t>
  </si>
  <si>
    <t>全穀雜糧類(份)</t>
    <phoneticPr fontId="3" type="noConversion"/>
  </si>
  <si>
    <t>豆魚蛋肉類(份)</t>
    <phoneticPr fontId="3" type="noConversion"/>
  </si>
  <si>
    <t>蔬菜類(份)</t>
  </si>
  <si>
    <t>油脂類(份)</t>
  </si>
  <si>
    <t>水果(份)</t>
    <phoneticPr fontId="10" type="noConversion"/>
  </si>
  <si>
    <t>鈉含量(mg)</t>
    <phoneticPr fontId="10" type="noConversion"/>
  </si>
  <si>
    <t>鈣含量(mg)</t>
    <phoneticPr fontId="10" type="noConversion"/>
  </si>
  <si>
    <t>熱量(大卡)</t>
  </si>
  <si>
    <t>三章1Q</t>
    <phoneticPr fontId="3" type="noConversion"/>
  </si>
  <si>
    <t>五</t>
    <phoneticPr fontId="3" type="noConversion"/>
  </si>
  <si>
    <t>紫米飯</t>
    <phoneticPr fontId="14" type="noConversion"/>
  </si>
  <si>
    <t>五香滷翅小腿*2</t>
    <phoneticPr fontId="14" type="noConversion"/>
  </si>
  <si>
    <t>脆瓜炒豆干片</t>
    <phoneticPr fontId="14" type="noConversion"/>
  </si>
  <si>
    <t>螞蟻上樹</t>
    <phoneticPr fontId="14" type="noConversion"/>
  </si>
  <si>
    <t>有機蔬菜</t>
    <phoneticPr fontId="14" type="noConversion"/>
  </si>
  <si>
    <t>冬瓜貢丸湯</t>
    <phoneticPr fontId="14" type="noConversion"/>
  </si>
  <si>
    <t>V</t>
    <phoneticPr fontId="3" type="noConversion"/>
  </si>
  <si>
    <t>翅小腿*2/滷</t>
    <phoneticPr fontId="14" type="noConversion"/>
  </si>
  <si>
    <t>小瓜.豆干片/炒</t>
    <phoneticPr fontId="14" type="noConversion"/>
  </si>
  <si>
    <t>高麗菜.冬粉.絞肉/煮</t>
    <phoneticPr fontId="14" type="noConversion"/>
  </si>
  <si>
    <t>冬瓜.貢丸</t>
    <phoneticPr fontId="14" type="noConversion"/>
  </si>
  <si>
    <t>一</t>
    <phoneticPr fontId="3" type="noConversion"/>
  </si>
  <si>
    <t>黑芝麻飯</t>
    <phoneticPr fontId="14" type="noConversion"/>
  </si>
  <si>
    <t>咖哩豬肉</t>
    <phoneticPr fontId="14" type="noConversion"/>
  </si>
  <si>
    <t>金茸蒲瓜</t>
    <phoneticPr fontId="14" type="noConversion"/>
  </si>
  <si>
    <t>三杯油豆腐</t>
    <phoneticPr fontId="14" type="noConversion"/>
  </si>
  <si>
    <t>產銷履歷蔬菜</t>
    <phoneticPr fontId="14" type="noConversion"/>
  </si>
  <si>
    <t>蔬菜蛋花湯</t>
    <phoneticPr fontId="3" type="noConversion"/>
  </si>
  <si>
    <t>豬肉.洋芋/煮</t>
    <phoneticPr fontId="14" type="noConversion"/>
  </si>
  <si>
    <t>蒲瓜.金針菇.紅蘿蔔/炒</t>
    <phoneticPr fontId="14" type="noConversion"/>
  </si>
  <si>
    <t>油豆腐.九層塔/燒</t>
    <phoneticPr fontId="14" type="noConversion"/>
  </si>
  <si>
    <t>時蔬.雞蛋</t>
    <phoneticPr fontId="3" type="noConversion"/>
  </si>
  <si>
    <t>二</t>
    <phoneticPr fontId="3" type="noConversion"/>
  </si>
  <si>
    <t>香Q白飯</t>
    <phoneticPr fontId="14" type="noConversion"/>
  </si>
  <si>
    <t>古早味豬排</t>
    <phoneticPr fontId="14" type="noConversion"/>
  </si>
  <si>
    <t>豆瓣燒豆腐</t>
    <phoneticPr fontId="14" type="noConversion"/>
  </si>
  <si>
    <t>木耳脆薯絲</t>
    <phoneticPr fontId="14" type="noConversion"/>
  </si>
  <si>
    <t>鮮菇黃瓜</t>
    <phoneticPr fontId="14" type="noConversion"/>
  </si>
  <si>
    <t>豬排/滷</t>
    <phoneticPr fontId="14" type="noConversion"/>
  </si>
  <si>
    <t>豆腐.絞肉/燒</t>
    <phoneticPr fontId="14" type="noConversion"/>
  </si>
  <si>
    <t>豆薯.木耳.肉絲.紅蘿蔔/炒</t>
    <phoneticPr fontId="14" type="noConversion"/>
  </si>
  <si>
    <t>黃瓜.香菇.金針菇</t>
    <phoneticPr fontId="14" type="noConversion"/>
  </si>
  <si>
    <t>三</t>
    <phoneticPr fontId="3" type="noConversion"/>
  </si>
  <si>
    <t>蘑菇肉醬麵</t>
    <phoneticPr fontId="14" type="noConversion"/>
  </si>
  <si>
    <t>五香滷雞腿</t>
    <phoneticPr fontId="14" type="noConversion"/>
  </si>
  <si>
    <t>鮮菇花椰</t>
    <phoneticPr fontId="14" type="noConversion"/>
  </si>
  <si>
    <t>白菜滷</t>
    <phoneticPr fontId="14" type="noConversion"/>
  </si>
  <si>
    <t>季節蔬菜</t>
    <phoneticPr fontId="14" type="noConversion"/>
  </si>
  <si>
    <t>紅豆薏仁湯</t>
    <phoneticPr fontId="14" type="noConversion"/>
  </si>
  <si>
    <t>棒腿/滷</t>
    <phoneticPr fontId="14" type="noConversion"/>
  </si>
  <si>
    <t>花椰菜.香菇/煮</t>
    <phoneticPr fontId="3" type="noConversion"/>
  </si>
  <si>
    <t>大白菜.蛋酥.紅蘿蔔/煮</t>
    <phoneticPr fontId="14" type="noConversion"/>
  </si>
  <si>
    <t>紅豆.小薏仁</t>
    <phoneticPr fontId="14" type="noConversion"/>
  </si>
  <si>
    <t>四</t>
    <phoneticPr fontId="3" type="noConversion"/>
  </si>
  <si>
    <t>薑汁豚肉燒</t>
    <phoneticPr fontId="14" type="noConversion"/>
  </si>
  <si>
    <t>韭菜花炒干丁</t>
    <phoneticPr fontId="14" type="noConversion"/>
  </si>
  <si>
    <t>木須高麗菜</t>
    <phoneticPr fontId="14" type="noConversion"/>
  </si>
  <si>
    <t>香菇雞湯</t>
    <phoneticPr fontId="14" type="noConversion"/>
  </si>
  <si>
    <t>豬肉.洋蔥/燒</t>
    <phoneticPr fontId="14" type="noConversion"/>
  </si>
  <si>
    <t>豆干丁.韭菜花/炒</t>
    <phoneticPr fontId="14" type="noConversion"/>
  </si>
  <si>
    <t>高麗菜.木耳.紅蘿蔔/炒</t>
    <phoneticPr fontId="14" type="noConversion"/>
  </si>
  <si>
    <t>9年級包粽餐</t>
    <phoneticPr fontId="14" type="noConversion"/>
  </si>
  <si>
    <t>茄汁肉醬麵+粽子+包子+杯子蛋糕</t>
    <phoneticPr fontId="3" type="noConversion"/>
  </si>
  <si>
    <t>雞肉.香菇</t>
    <phoneticPr fontId="14" type="noConversion"/>
  </si>
  <si>
    <t>胚芽飯</t>
    <phoneticPr fontId="3" type="noConversion"/>
  </si>
  <si>
    <t>韓式燒雞</t>
    <phoneticPr fontId="3" type="noConversion"/>
  </si>
  <si>
    <t>台式炒蛋</t>
    <phoneticPr fontId="3" type="noConversion"/>
  </si>
  <si>
    <t>彩繪雙色</t>
    <phoneticPr fontId="3" type="noConversion"/>
  </si>
  <si>
    <t>珍菇肉絲湯</t>
    <phoneticPr fontId="14" type="noConversion"/>
  </si>
  <si>
    <t>雞肉/燒</t>
    <phoneticPr fontId="3" type="noConversion"/>
  </si>
  <si>
    <t>雞蛋.碎菜脯/炒</t>
    <phoneticPr fontId="3" type="noConversion"/>
  </si>
  <si>
    <t>海帶芽.豆芽.紅蘿蔔/炒</t>
    <phoneticPr fontId="3" type="noConversion"/>
  </si>
  <si>
    <t>榨菜.肉絲.金針菇</t>
    <phoneticPr fontId="14" type="noConversion"/>
  </si>
  <si>
    <t>香Q白飯</t>
    <phoneticPr fontId="3" type="noConversion"/>
  </si>
  <si>
    <t>照燒豬肉</t>
    <phoneticPr fontId="14" type="noConversion"/>
  </si>
  <si>
    <t>家常豆腐</t>
    <phoneticPr fontId="14" type="noConversion"/>
  </si>
  <si>
    <t>鮮菇高麗菜</t>
    <phoneticPr fontId="14" type="noConversion"/>
  </si>
  <si>
    <t>冬瓜湯</t>
    <phoneticPr fontId="14" type="noConversion"/>
  </si>
  <si>
    <t>肉片.洋蔥/燒</t>
    <phoneticPr fontId="14" type="noConversion"/>
  </si>
  <si>
    <t>豆腐.筍片.紅.木/燒</t>
    <phoneticPr fontId="14" type="noConversion"/>
  </si>
  <si>
    <t>高麗菜.香菇.紅蘿蔔/炒</t>
    <phoneticPr fontId="14" type="noConversion"/>
  </si>
  <si>
    <t>冬瓜</t>
    <phoneticPr fontId="14" type="noConversion"/>
  </si>
  <si>
    <t>醬燒雞</t>
    <phoneticPr fontId="14" type="noConversion"/>
  </si>
  <si>
    <t>蕃茄炒蛋</t>
    <phoneticPr fontId="14" type="noConversion"/>
  </si>
  <si>
    <t>珍菇四季豆</t>
    <phoneticPr fontId="14" type="noConversion"/>
  </si>
  <si>
    <t>海帶玉米湯</t>
    <phoneticPr fontId="3" type="noConversion"/>
  </si>
  <si>
    <t>雞肉.洋芋/燒</t>
    <phoneticPr fontId="14" type="noConversion"/>
  </si>
  <si>
    <t>雞蛋.蕃茄/炒</t>
    <phoneticPr fontId="14" type="noConversion"/>
  </si>
  <si>
    <t>四季豆.金針菇.紅蘿蔔/炒</t>
    <phoneticPr fontId="14" type="noConversion"/>
  </si>
  <si>
    <t>海帶.玉米粒</t>
    <phoneticPr fontId="3" type="noConversion"/>
  </si>
  <si>
    <t>滷肉飯</t>
    <phoneticPr fontId="14" type="noConversion"/>
  </si>
  <si>
    <t>天使雞排</t>
    <phoneticPr fontId="14" type="noConversion"/>
  </si>
  <si>
    <t>絲瓜麵線</t>
    <phoneticPr fontId="14" type="noConversion"/>
  </si>
  <si>
    <t>三色炒蛋</t>
    <phoneticPr fontId="14" type="noConversion"/>
  </si>
  <si>
    <t>季節 蔬菜</t>
    <phoneticPr fontId="14" type="noConversion"/>
  </si>
  <si>
    <t>綠豆湯</t>
    <phoneticPr fontId="14" type="noConversion"/>
  </si>
  <si>
    <t>去骨腿排/烤</t>
    <phoneticPr fontId="14" type="noConversion"/>
  </si>
  <si>
    <t>絲瓜.麵線.紅蘿蔔/煮</t>
    <phoneticPr fontId="14" type="noConversion"/>
  </si>
  <si>
    <t>雞蛋.三色丁/炒</t>
    <phoneticPr fontId="14" type="noConversion"/>
  </si>
  <si>
    <t>綠豆</t>
    <phoneticPr fontId="14" type="noConversion"/>
  </si>
  <si>
    <t>小米飯</t>
    <phoneticPr fontId="14" type="noConversion"/>
  </si>
  <si>
    <t>紅燒魚</t>
    <phoneticPr fontId="3" type="noConversion"/>
  </si>
  <si>
    <t>炒三絲</t>
    <phoneticPr fontId="3" type="noConversion"/>
  </si>
  <si>
    <t>鮮菇黃瓜</t>
    <phoneticPr fontId="3" type="noConversion"/>
  </si>
  <si>
    <t>酸菜筍片湯</t>
    <phoneticPr fontId="14" type="noConversion"/>
  </si>
  <si>
    <t>魚丁.洋蔥/燒</t>
    <phoneticPr fontId="3" type="noConversion"/>
  </si>
  <si>
    <t>洋芋.肉絲.紅蘿蔔/炒</t>
    <phoneticPr fontId="3" type="noConversion"/>
  </si>
  <si>
    <t>大瓜.香菇/煮</t>
    <phoneticPr fontId="3" type="noConversion"/>
  </si>
  <si>
    <t>酸菜.筍片.肉片</t>
    <phoneticPr fontId="14" type="noConversion"/>
  </si>
  <si>
    <t>香雞排</t>
    <phoneticPr fontId="3" type="noConversion"/>
  </si>
  <si>
    <t>冬瓜肉茸</t>
    <phoneticPr fontId="3" type="noConversion"/>
  </si>
  <si>
    <t>鐵板銀芽</t>
    <phoneticPr fontId="3" type="noConversion"/>
  </si>
  <si>
    <t>有機蔬菜</t>
    <phoneticPr fontId="3" type="noConversion"/>
  </si>
  <si>
    <t>紫菜蛋花湯</t>
    <phoneticPr fontId="14" type="noConversion"/>
  </si>
  <si>
    <t>雞排/炸</t>
    <phoneticPr fontId="3" type="noConversion"/>
  </si>
  <si>
    <t>冬瓜.絞肉/燒</t>
    <phoneticPr fontId="3" type="noConversion"/>
  </si>
  <si>
    <t>豆芽.肉絲/炒</t>
    <phoneticPr fontId="3" type="noConversion"/>
  </si>
  <si>
    <t>紫菜.雞蛋</t>
    <phoneticPr fontId="14" type="noConversion"/>
  </si>
  <si>
    <t>糖醋雞丁</t>
    <phoneticPr fontId="3" type="noConversion"/>
  </si>
  <si>
    <t>蘿蔔燒油豆腐</t>
    <phoneticPr fontId="3" type="noConversion"/>
  </si>
  <si>
    <t>鮮菇白菜</t>
    <phoneticPr fontId="3" type="noConversion"/>
  </si>
  <si>
    <t>木耳銀芽湯</t>
    <phoneticPr fontId="14" type="noConversion"/>
  </si>
  <si>
    <t>雞肉.洋蔥/煮</t>
    <phoneticPr fontId="3" type="noConversion"/>
  </si>
  <si>
    <t>蘿蔔.油豆腐/燒</t>
    <phoneticPr fontId="3" type="noConversion"/>
  </si>
  <si>
    <t>大白菜.香菇.紅蘿蔔/炒</t>
    <phoneticPr fontId="3" type="noConversion"/>
  </si>
  <si>
    <t>豆芽.木耳.肉絲</t>
    <phoneticPr fontId="14" type="noConversion"/>
  </si>
  <si>
    <t>燕麥飯</t>
    <phoneticPr fontId="3" type="noConversion"/>
  </si>
  <si>
    <t>塔香魚丁</t>
    <phoneticPr fontId="3" type="noConversion"/>
  </si>
  <si>
    <t>西芹甜條</t>
    <phoneticPr fontId="3" type="noConversion"/>
  </si>
  <si>
    <t>玉米炒蛋</t>
    <phoneticPr fontId="3" type="noConversion"/>
  </si>
  <si>
    <t>鄉村蕃茄湯</t>
    <phoneticPr fontId="14" type="noConversion"/>
  </si>
  <si>
    <t>魚丁.洋蔥.九層塔/燒</t>
    <phoneticPr fontId="3" type="noConversion"/>
  </si>
  <si>
    <t>西芹.甜不辣/炒</t>
    <phoneticPr fontId="3" type="noConversion"/>
  </si>
  <si>
    <t>玉米粒.雞蛋/炒</t>
    <phoneticPr fontId="3" type="noConversion"/>
  </si>
  <si>
    <t>蕃茄.高麗菜</t>
    <phoneticPr fontId="14" type="noConversion"/>
  </si>
  <si>
    <t>什錦炒烏龍麵</t>
    <phoneticPr fontId="14" type="noConversion"/>
  </si>
  <si>
    <t>五香滷雞翅</t>
    <phoneticPr fontId="14" type="noConversion"/>
  </si>
  <si>
    <t>堅果豆干</t>
    <phoneticPr fontId="14" type="noConversion"/>
  </si>
  <si>
    <t>小瓜玉筍</t>
    <phoneticPr fontId="14" type="noConversion"/>
  </si>
  <si>
    <t>佛手瓜湯</t>
    <phoneticPr fontId="14" type="noConversion"/>
  </si>
  <si>
    <t>雞翅/滷</t>
    <phoneticPr fontId="14" type="noConversion"/>
  </si>
  <si>
    <t>1/4豆干.堅果/滷</t>
    <phoneticPr fontId="14" type="noConversion"/>
  </si>
  <si>
    <t>小黃瓜.玉米筍.紅蘿蔔/炒</t>
    <phoneticPr fontId="14" type="noConversion"/>
  </si>
  <si>
    <t>佛手瓜.肉絲</t>
    <phoneticPr fontId="14" type="noConversion"/>
  </si>
  <si>
    <t>紅藜米飯</t>
    <phoneticPr fontId="14" type="noConversion"/>
  </si>
  <si>
    <t>筍乾扣肉</t>
    <phoneticPr fontId="3" type="noConversion"/>
  </si>
  <si>
    <t>絲瓜寬粉</t>
    <phoneticPr fontId="14" type="noConversion"/>
  </si>
  <si>
    <t>海帶肉絲</t>
    <phoneticPr fontId="14" type="noConversion"/>
  </si>
  <si>
    <t>巧達濃湯</t>
    <phoneticPr fontId="14" type="noConversion"/>
  </si>
  <si>
    <t>肉丁.排骨丁.筍乾/燒</t>
    <phoneticPr fontId="3" type="noConversion"/>
  </si>
  <si>
    <t>絲瓜.寬粉/煮</t>
    <phoneticPr fontId="14" type="noConversion"/>
  </si>
  <si>
    <t>海帶絲.肉絲.紅蘿蔔/炒</t>
    <phoneticPr fontId="14" type="noConversion"/>
  </si>
  <si>
    <t>玉米粒.洋芋.奶粉</t>
    <phoneticPr fontId="14" type="noConversion"/>
  </si>
  <si>
    <t>懷舊滷豬排</t>
    <phoneticPr fontId="3" type="noConversion"/>
  </si>
  <si>
    <t>蒜香花椰</t>
    <phoneticPr fontId="3" type="noConversion"/>
  </si>
  <si>
    <t>銀芽肉絲</t>
    <phoneticPr fontId="3" type="noConversion"/>
  </si>
  <si>
    <t>香菇竹筍湯</t>
    <phoneticPr fontId="14" type="noConversion"/>
  </si>
  <si>
    <t>豬排/滷</t>
    <phoneticPr fontId="3" type="noConversion"/>
  </si>
  <si>
    <t>花椰菜.蒜末/煮</t>
    <phoneticPr fontId="3" type="noConversion"/>
  </si>
  <si>
    <t>豆芽.肉絲.木耳/炒</t>
    <phoneticPr fontId="3" type="noConversion"/>
  </si>
  <si>
    <t>竹筍.香菇絲</t>
    <phoneticPr fontId="14" type="noConversion"/>
  </si>
  <si>
    <t>照燒滷雞腿</t>
    <phoneticPr fontId="14" type="noConversion"/>
  </si>
  <si>
    <t>什錦蒲瓜</t>
    <phoneticPr fontId="3" type="noConversion"/>
  </si>
  <si>
    <t>鼓汁干丁</t>
    <phoneticPr fontId="3" type="noConversion"/>
  </si>
  <si>
    <t>芹香蘿蔔湯</t>
    <phoneticPr fontId="14" type="noConversion"/>
  </si>
  <si>
    <t>蒲瓜.肉羹.紅蘿蔔/炒</t>
    <phoneticPr fontId="3" type="noConversion"/>
  </si>
  <si>
    <t>豆乾丁.豆鼓/煮</t>
    <phoneticPr fontId="3" type="noConversion"/>
  </si>
  <si>
    <t>蘿蔔.芹菜</t>
    <phoneticPr fontId="14" type="noConversion"/>
  </si>
  <si>
    <t>紫米飯</t>
    <phoneticPr fontId="3" type="noConversion"/>
  </si>
  <si>
    <t>黑胡椒豬柳</t>
    <phoneticPr fontId="14" type="noConversion"/>
  </si>
  <si>
    <t>肉燥四季豆</t>
    <phoneticPr fontId="14" type="noConversion"/>
  </si>
  <si>
    <t>芋香玉米</t>
    <phoneticPr fontId="14" type="noConversion"/>
  </si>
  <si>
    <t>味噌蔬菜湯</t>
    <phoneticPr fontId="14" type="noConversion"/>
  </si>
  <si>
    <t>肉條.洋蔥/燒</t>
    <phoneticPr fontId="14" type="noConversion"/>
  </si>
  <si>
    <t>四季豆.肉燥.紅蘿蔔/煮</t>
    <phoneticPr fontId="14" type="noConversion"/>
  </si>
  <si>
    <t>玉米粒.芋頭丁/炒</t>
    <phoneticPr fontId="14" type="noConversion"/>
  </si>
  <si>
    <t>高麗菜.味噌.豆腐</t>
    <phoneticPr fontId="14" type="noConversion"/>
  </si>
  <si>
    <t>鹹酥杏鮑菇</t>
    <phoneticPr fontId="3" type="noConversion"/>
  </si>
  <si>
    <t>肉燥滷蛋</t>
    <phoneticPr fontId="3" type="noConversion"/>
  </si>
  <si>
    <t>綜合滷味</t>
    <phoneticPr fontId="3" type="noConversion"/>
  </si>
  <si>
    <t>季節蔬菜</t>
    <phoneticPr fontId="3" type="noConversion"/>
  </si>
  <si>
    <t>田園南瓜湯</t>
    <phoneticPr fontId="3" type="noConversion"/>
  </si>
  <si>
    <t>麵包</t>
    <phoneticPr fontId="3" type="noConversion"/>
  </si>
  <si>
    <t>蔬食日</t>
    <phoneticPr fontId="3" type="noConversion"/>
  </si>
  <si>
    <t>杏鮑菇/炸</t>
    <phoneticPr fontId="3" type="noConversion"/>
  </si>
  <si>
    <t>雞蛋.肉燥/滷</t>
    <phoneticPr fontId="3" type="noConversion"/>
  </si>
  <si>
    <t>蘿蔔.貢丸.魚卵捲/滷</t>
    <phoneticPr fontId="3" type="noConversion"/>
  </si>
  <si>
    <t>南瓜.玉米粒</t>
    <phoneticPr fontId="3" type="noConversion"/>
  </si>
  <si>
    <t>金茸耳絲</t>
    <phoneticPr fontId="14" type="noConversion"/>
  </si>
  <si>
    <t>奶香洋芋</t>
    <phoneticPr fontId="14" type="noConversion"/>
  </si>
  <si>
    <t>黃瓜貢丸湯</t>
    <phoneticPr fontId="14" type="noConversion"/>
  </si>
  <si>
    <t>金針菇.筍絲.木耳.紅蘿蔔/炒</t>
    <phoneticPr fontId="14" type="noConversion"/>
  </si>
  <si>
    <t>洋芋.三色丁/煮</t>
    <phoneticPr fontId="14" type="noConversion"/>
  </si>
  <si>
    <t>大瓜.貢丸</t>
    <phoneticPr fontId="14" type="noConversion"/>
  </si>
  <si>
    <t>五穀米飯</t>
    <phoneticPr fontId="3" type="noConversion"/>
  </si>
  <si>
    <t>蜜燒雞肉</t>
    <phoneticPr fontId="14" type="noConversion"/>
  </si>
  <si>
    <t>紅蘿蔔炒蛋</t>
    <phoneticPr fontId="14" type="noConversion"/>
  </si>
  <si>
    <t>薑絲海芽湯</t>
    <phoneticPr fontId="14" type="noConversion"/>
  </si>
  <si>
    <t>雞肉.地瓜/燒</t>
    <phoneticPr fontId="14" type="noConversion"/>
  </si>
  <si>
    <t>紅蘿蔔.雞蛋/炒</t>
    <phoneticPr fontId="14" type="noConversion"/>
  </si>
  <si>
    <t>冬粉.高麗菜.絞肉/煮</t>
    <phoneticPr fontId="14" type="noConversion"/>
  </si>
  <si>
    <t>海帶芽.薑絲</t>
    <phoneticPr fontId="14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</si>
  <si>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***星期一提供產銷履歷蔬菜,星期二、星期四、星期五供應有機蔬菜</t>
    </r>
    <phoneticPr fontId="3" type="noConversion"/>
  </si>
  <si>
    <r>
      <t>***5/27</t>
    </r>
    <r>
      <rPr>
        <sz val="7"/>
        <color theme="1"/>
        <rFont val="新細明體"/>
        <family val="1"/>
        <charset val="136"/>
      </rPr>
      <t>蔬食日提供麵包</t>
    </r>
    <phoneticPr fontId="10" type="noConversion"/>
  </si>
  <si>
    <r>
      <t>**</t>
    </r>
    <r>
      <rPr>
        <sz val="7"/>
        <color theme="1"/>
        <rFont val="新細明體"/>
        <family val="1"/>
        <charset val="136"/>
      </rPr>
      <t>每月最後一週五，5/29回饋水果</t>
    </r>
    <phoneticPr fontId="10" type="noConversion"/>
  </si>
  <si>
    <r>
      <t>**</t>
    </r>
    <r>
      <rPr>
        <sz val="7"/>
        <color theme="1"/>
        <rFont val="新細明體"/>
        <family val="1"/>
        <charset val="136"/>
      </rPr>
      <t>本月炸物2次、加工調理品5次、勾芡類1次</t>
    </r>
    <phoneticPr fontId="10" type="noConversion"/>
  </si>
  <si>
    <r>
      <t>**</t>
    </r>
    <r>
      <rPr>
        <sz val="8"/>
        <color theme="1"/>
        <rFont val="新細明體"/>
        <family val="1"/>
        <charset val="136"/>
      </rPr>
      <t>本月供餐</t>
    </r>
    <r>
      <rPr>
        <sz val="8"/>
        <color theme="1"/>
        <rFont val="細明體-ExtB"/>
        <family val="1"/>
        <charset val="136"/>
      </rPr>
      <t>:21</t>
    </r>
    <r>
      <rPr>
        <sz val="8"/>
        <color theme="1"/>
        <rFont val="新細明體"/>
        <family val="1"/>
        <charset val="136"/>
      </rPr>
      <t>天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</si>
</sst>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8"/>
      <name val="華康少女文字W5"/>
      <family val="5"/>
      <charset val="136"/>
    </font>
    <font>
      <b/>
      <sz val="7"/>
      <name val="華康少女文字W5"/>
      <family val="5"/>
      <charset val="136"/>
    </font>
    <font>
      <b/>
      <sz val="12"/>
      <name val="華康少女文字W5"/>
      <family val="5"/>
      <charset val="136"/>
    </font>
    <font>
      <b/>
      <sz val="4"/>
      <name val="華康少女文字W5"/>
      <family val="5"/>
      <charset val="136"/>
    </font>
    <font>
      <b/>
      <sz val="3.5"/>
      <name val="華康少女文字W5"/>
      <family val="5"/>
      <charset val="136"/>
    </font>
    <font>
      <sz val="9"/>
      <name val="新細明體"/>
      <family val="1"/>
      <charset val="136"/>
    </font>
    <font>
      <b/>
      <sz val="14"/>
      <color theme="1"/>
      <name val="華康中黑體"/>
      <family val="3"/>
      <charset val="136"/>
    </font>
    <font>
      <sz val="8"/>
      <color theme="1"/>
      <name val="華康中黑體"/>
      <family val="3"/>
      <charset val="136"/>
    </font>
    <font>
      <sz val="13"/>
      <name val="華康中黑體"/>
      <family val="3"/>
      <charset val="136"/>
    </font>
    <font>
      <sz val="9"/>
      <name val="新細明體"/>
      <family val="2"/>
      <charset val="136"/>
      <scheme val="minor"/>
    </font>
    <font>
      <sz val="14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13"/>
      <color theme="1"/>
      <name val="華康中黑體"/>
      <family val="3"/>
      <charset val="136"/>
    </font>
    <font>
      <sz val="5.5"/>
      <name val="華康中黑體"/>
      <family val="3"/>
      <charset val="136"/>
    </font>
    <font>
      <sz val="9"/>
      <name val="華康中黑體"/>
      <family val="3"/>
      <charset val="136"/>
    </font>
    <font>
      <sz val="7"/>
      <name val="標楷體"/>
      <family val="4"/>
      <charset val="136"/>
    </font>
    <font>
      <sz val="6"/>
      <name val="標楷體"/>
      <family val="4"/>
      <charset val="136"/>
    </font>
    <font>
      <sz val="9"/>
      <name val="標楷體"/>
      <family val="4"/>
      <charset val="136"/>
    </font>
    <font>
      <sz val="12"/>
      <color theme="1"/>
      <name val="華康中黑體"/>
      <family val="3"/>
      <charset val="136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name val="華康中黑體"/>
      <family val="3"/>
      <charset val="136"/>
    </font>
    <font>
      <sz val="13"/>
      <color theme="1"/>
      <name val="華康中圓體"/>
      <family val="3"/>
      <charset val="136"/>
    </font>
    <font>
      <sz val="8"/>
      <color theme="1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8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14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3"/>
      <name val="華康中圓體"/>
      <family val="3"/>
      <charset val="136"/>
    </font>
    <font>
      <sz val="8"/>
      <color rgb="FF00B050"/>
      <name val="華康中圓體"/>
      <family val="3"/>
      <charset val="136"/>
    </font>
    <font>
      <sz val="8"/>
      <name val="華康中圓體"/>
      <family val="3"/>
      <charset val="136"/>
    </font>
    <font>
      <sz val="6"/>
      <color theme="1"/>
      <name val="新細明體"/>
      <family val="1"/>
      <charset val="136"/>
      <scheme val="minor"/>
    </font>
    <font>
      <sz val="5.5"/>
      <name val="微軟正黑體"/>
      <family val="2"/>
      <charset val="136"/>
    </font>
    <font>
      <sz val="6"/>
      <name val="華康中黑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7"/>
      <color theme="1"/>
      <name val="華康POP1體W5"/>
      <family val="5"/>
      <charset val="136"/>
    </font>
    <font>
      <sz val="7"/>
      <color theme="1"/>
      <name val="新細明體"/>
      <family val="1"/>
      <charset val="136"/>
    </font>
    <font>
      <sz val="7"/>
      <color theme="1"/>
      <name val="華康POP1體W5(P)"/>
      <family val="5"/>
      <charset val="136"/>
    </font>
    <font>
      <sz val="8"/>
      <color theme="1"/>
      <name val="華康POP1體W5(P)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細明體-ExtB"/>
      <family val="1"/>
      <charset val="136"/>
    </font>
    <font>
      <sz val="14"/>
      <color rgb="FFFF0000"/>
      <name val="華康中黑體"/>
      <family val="3"/>
      <charset val="136"/>
    </font>
    <font>
      <sz val="14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auto="1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/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00CC"/>
      </top>
      <bottom/>
      <diagonal/>
    </border>
    <border>
      <left style="medium">
        <color rgb="FF9933FF"/>
      </left>
      <right/>
      <top/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/>
      <top/>
      <bottom style="double">
        <color rgb="FF9933FF"/>
      </bottom>
      <diagonal/>
    </border>
    <border>
      <left/>
      <right style="thin">
        <color theme="1"/>
      </right>
      <top/>
      <bottom style="double">
        <color rgb="FF9933FF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/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shrinkToFit="1"/>
    </xf>
    <xf numFmtId="0" fontId="15" fillId="2" borderId="2" xfId="2" applyFont="1" applyFill="1" applyBorder="1" applyAlignment="1">
      <alignment horizontal="center" vertical="center" shrinkToFit="1"/>
    </xf>
    <xf numFmtId="0" fontId="13" fillId="2" borderId="11" xfId="2" applyFont="1" applyFill="1" applyBorder="1" applyAlignment="1">
      <alignment horizontal="center" vertical="center" shrinkToFit="1"/>
    </xf>
    <xf numFmtId="0" fontId="12" fillId="2" borderId="11" xfId="2" applyFont="1" applyFill="1" applyBorder="1" applyAlignment="1">
      <alignment horizontal="center" vertical="center" shrinkToFit="1"/>
    </xf>
    <xf numFmtId="0" fontId="26" fillId="2" borderId="18" xfId="2" applyFont="1" applyFill="1" applyBorder="1" applyAlignment="1">
      <alignment horizontal="center" vertical="center" shrinkToFit="1"/>
    </xf>
    <xf numFmtId="0" fontId="15" fillId="2" borderId="18" xfId="2" applyFont="1" applyFill="1" applyBorder="1" applyAlignment="1">
      <alignment horizontal="center" vertical="center" shrinkToFit="1"/>
    </xf>
    <xf numFmtId="0" fontId="27" fillId="2" borderId="20" xfId="2" applyFont="1" applyFill="1" applyBorder="1" applyAlignment="1">
      <alignment horizontal="center" vertical="center" shrinkToFit="1"/>
    </xf>
    <xf numFmtId="0" fontId="25" fillId="2" borderId="23" xfId="2" applyFont="1" applyFill="1" applyBorder="1" applyAlignment="1">
      <alignment horizontal="center" vertical="center" shrinkToFit="1"/>
    </xf>
    <xf numFmtId="0" fontId="12" fillId="2" borderId="23" xfId="2" applyFont="1" applyFill="1" applyBorder="1" applyAlignment="1">
      <alignment horizontal="center" vertical="center" shrinkToFit="1"/>
    </xf>
    <xf numFmtId="0" fontId="28" fillId="2" borderId="25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horizontal="center" vertical="center" shrinkToFit="1"/>
    </xf>
    <xf numFmtId="0" fontId="15" fillId="2" borderId="31" xfId="2" applyFont="1" applyFill="1" applyBorder="1" applyAlignment="1">
      <alignment horizontal="center" vertical="center"/>
    </xf>
    <xf numFmtId="0" fontId="15" fillId="2" borderId="26" xfId="2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shrinkToFit="1"/>
    </xf>
    <xf numFmtId="0" fontId="12" fillId="2" borderId="30" xfId="2" applyFont="1" applyFill="1" applyBorder="1" applyAlignment="1">
      <alignment horizontal="center" vertical="center" shrinkToFit="1"/>
    </xf>
    <xf numFmtId="0" fontId="15" fillId="2" borderId="29" xfId="2" applyFont="1" applyFill="1" applyBorder="1" applyAlignment="1">
      <alignment horizontal="center" vertical="center" shrinkToFit="1"/>
    </xf>
    <xf numFmtId="0" fontId="29" fillId="2" borderId="29" xfId="2" applyFont="1" applyFill="1" applyBorder="1" applyAlignment="1">
      <alignment horizontal="center" vertical="center" shrinkToFit="1"/>
    </xf>
    <xf numFmtId="0" fontId="15" fillId="2" borderId="31" xfId="2" applyFont="1" applyFill="1" applyBorder="1" applyAlignment="1">
      <alignment horizontal="center" vertical="center" shrinkToFit="1"/>
    </xf>
    <xf numFmtId="0" fontId="15" fillId="2" borderId="47" xfId="2" applyFont="1" applyFill="1" applyBorder="1" applyAlignment="1">
      <alignment horizontal="center" vertical="center" shrinkToFit="1"/>
    </xf>
    <xf numFmtId="0" fontId="13" fillId="2" borderId="29" xfId="2" applyFont="1" applyFill="1" applyBorder="1" applyAlignment="1">
      <alignment horizontal="center" vertical="center" shrinkToFit="1"/>
    </xf>
    <xf numFmtId="0" fontId="12" fillId="2" borderId="56" xfId="2" applyFont="1" applyFill="1" applyBorder="1" applyAlignment="1">
      <alignment horizontal="center" vertical="center" shrinkToFit="1"/>
    </xf>
    <xf numFmtId="0" fontId="12" fillId="2" borderId="10" xfId="2" applyFont="1" applyFill="1" applyBorder="1" applyAlignment="1">
      <alignment horizontal="center" vertical="center" shrinkToFit="1"/>
    </xf>
    <xf numFmtId="0" fontId="25" fillId="2" borderId="10" xfId="2" applyFont="1" applyFill="1" applyBorder="1" applyAlignment="1">
      <alignment horizontal="center" vertical="center" shrinkToFit="1"/>
    </xf>
    <xf numFmtId="0" fontId="32" fillId="2" borderId="18" xfId="2" applyFont="1" applyFill="1" applyBorder="1" applyAlignment="1">
      <alignment horizontal="center" vertical="center" shrinkToFit="1"/>
    </xf>
    <xf numFmtId="0" fontId="32" fillId="2" borderId="59" xfId="2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center" vertical="center" shrinkToFit="1"/>
    </xf>
    <xf numFmtId="0" fontId="28" fillId="2" borderId="23" xfId="2" applyFont="1" applyFill="1" applyBorder="1" applyAlignment="1">
      <alignment horizontal="center" vertical="center" shrinkToFit="1"/>
    </xf>
    <xf numFmtId="0" fontId="25" fillId="2" borderId="51" xfId="2" applyFont="1" applyFill="1" applyBorder="1" applyAlignment="1">
      <alignment horizontal="center" vertical="center" shrinkToFit="1"/>
    </xf>
    <xf numFmtId="0" fontId="12" fillId="2" borderId="26" xfId="2" applyFont="1" applyFill="1" applyBorder="1" applyAlignment="1">
      <alignment horizontal="center" vertical="center" shrinkToFit="1"/>
    </xf>
    <xf numFmtId="0" fontId="33" fillId="2" borderId="49" xfId="2" applyFont="1" applyFill="1" applyBorder="1" applyAlignment="1">
      <alignment horizontal="center" vertical="center" shrinkToFit="1"/>
    </xf>
    <xf numFmtId="0" fontId="32" fillId="2" borderId="47" xfId="2" applyFont="1" applyFill="1" applyBorder="1" applyAlignment="1">
      <alignment horizontal="center" vertical="center" shrinkToFit="1"/>
    </xf>
    <xf numFmtId="0" fontId="32" fillId="2" borderId="32" xfId="2" applyFont="1" applyFill="1" applyBorder="1" applyAlignment="1">
      <alignment horizontal="center" vertical="center" shrinkToFit="1"/>
    </xf>
    <xf numFmtId="0" fontId="34" fillId="2" borderId="63" xfId="2" applyFont="1" applyFill="1" applyBorder="1" applyAlignment="1">
      <alignment horizontal="center" vertical="center" shrinkToFit="1"/>
    </xf>
    <xf numFmtId="0" fontId="35" fillId="2" borderId="26" xfId="2" applyFont="1" applyFill="1" applyBorder="1" applyAlignment="1">
      <alignment horizontal="center" vertical="center" shrinkToFit="1"/>
    </xf>
    <xf numFmtId="0" fontId="28" fillId="2" borderId="64" xfId="2" applyFont="1" applyFill="1" applyBorder="1" applyAlignment="1">
      <alignment horizontal="center" vertical="center" shrinkToFit="1"/>
    </xf>
    <xf numFmtId="0" fontId="28" fillId="2" borderId="24" xfId="2" applyFont="1" applyFill="1" applyBorder="1" applyAlignment="1">
      <alignment horizontal="center" vertical="center" shrinkToFit="1"/>
    </xf>
    <xf numFmtId="0" fontId="36" fillId="2" borderId="26" xfId="2" applyFont="1" applyFill="1" applyBorder="1" applyAlignment="1">
      <alignment horizontal="center" vertical="center" shrinkToFit="1"/>
    </xf>
    <xf numFmtId="0" fontId="23" fillId="2" borderId="29" xfId="2" applyFont="1" applyFill="1" applyBorder="1" applyAlignment="1">
      <alignment horizontal="center" vertical="center" shrinkToFit="1"/>
    </xf>
    <xf numFmtId="0" fontId="15" fillId="2" borderId="32" xfId="2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17" fillId="2" borderId="26" xfId="2" applyFont="1" applyFill="1" applyBorder="1" applyAlignment="1">
      <alignment horizontal="center" vertical="center" shrinkToFit="1"/>
    </xf>
    <xf numFmtId="0" fontId="12" fillId="2" borderId="34" xfId="2" applyFont="1" applyFill="1" applyBorder="1" applyAlignment="1">
      <alignment horizontal="center" vertical="center" shrinkToFit="1"/>
    </xf>
    <xf numFmtId="0" fontId="25" fillId="2" borderId="26" xfId="2" applyFont="1" applyFill="1" applyBorder="1" applyAlignment="1">
      <alignment horizontal="center" vertical="center" shrinkToFit="1"/>
    </xf>
    <xf numFmtId="0" fontId="13" fillId="2" borderId="66" xfId="2" applyFont="1" applyFill="1" applyBorder="1" applyAlignment="1">
      <alignment horizontal="center" vertical="center" shrinkToFit="1"/>
    </xf>
    <xf numFmtId="0" fontId="23" fillId="2" borderId="26" xfId="2" applyFont="1" applyFill="1" applyBorder="1" applyAlignment="1">
      <alignment horizontal="center" vertical="center" shrinkToFit="1"/>
    </xf>
    <xf numFmtId="0" fontId="26" fillId="2" borderId="29" xfId="2" applyFont="1" applyFill="1" applyBorder="1" applyAlignment="1">
      <alignment horizontal="center" vertical="center" shrinkToFit="1"/>
    </xf>
    <xf numFmtId="0" fontId="13" fillId="2" borderId="25" xfId="2" applyFont="1" applyFill="1" applyBorder="1" applyAlignment="1">
      <alignment horizontal="center" vertical="center" shrinkToFit="1"/>
    </xf>
    <xf numFmtId="0" fontId="26" fillId="2" borderId="23" xfId="2" applyFont="1" applyFill="1" applyBorder="1" applyAlignment="1">
      <alignment horizontal="center" vertical="center" shrinkToFit="1"/>
    </xf>
    <xf numFmtId="0" fontId="17" fillId="2" borderId="29" xfId="2" applyFont="1" applyFill="1" applyBorder="1" applyAlignment="1">
      <alignment horizontal="center" vertical="center" shrinkToFit="1"/>
    </xf>
    <xf numFmtId="0" fontId="17" fillId="2" borderId="33" xfId="2" applyFont="1" applyFill="1" applyBorder="1" applyAlignment="1">
      <alignment horizontal="center" vertical="center" shrinkToFit="1"/>
    </xf>
    <xf numFmtId="0" fontId="32" fillId="2" borderId="29" xfId="2" applyFont="1" applyFill="1" applyBorder="1" applyAlignment="1">
      <alignment horizontal="center" vertical="center" shrinkToFit="1"/>
    </xf>
    <xf numFmtId="0" fontId="23" fillId="2" borderId="31" xfId="2" applyFont="1" applyFill="1" applyBorder="1" applyAlignment="1">
      <alignment horizontal="center" vertical="center" shrinkToFit="1"/>
    </xf>
    <xf numFmtId="0" fontId="15" fillId="2" borderId="40" xfId="2" applyFont="1" applyFill="1" applyBorder="1" applyAlignment="1">
      <alignment horizontal="center" vertical="center" shrinkToFit="1"/>
    </xf>
    <xf numFmtId="0" fontId="13" fillId="2" borderId="67" xfId="2" applyFont="1" applyFill="1" applyBorder="1" applyAlignment="1">
      <alignment horizontal="center" vertical="center" shrinkToFit="1"/>
    </xf>
    <xf numFmtId="0" fontId="12" fillId="2" borderId="13" xfId="2" applyFont="1" applyFill="1" applyBorder="1" applyAlignment="1">
      <alignment horizontal="center" vertical="center" shrinkToFit="1"/>
    </xf>
    <xf numFmtId="0" fontId="33" fillId="2" borderId="65" xfId="2" applyFont="1" applyFill="1" applyBorder="1" applyAlignment="1">
      <alignment horizontal="center" vertical="center" shrinkToFit="1"/>
    </xf>
    <xf numFmtId="0" fontId="32" fillId="2" borderId="65" xfId="2" applyFont="1" applyFill="1" applyBorder="1" applyAlignment="1">
      <alignment horizontal="center" vertical="center" shrinkToFit="1"/>
    </xf>
    <xf numFmtId="0" fontId="28" fillId="2" borderId="46" xfId="2" applyFont="1" applyFill="1" applyBorder="1" applyAlignment="1">
      <alignment horizontal="center" vertical="center" shrinkToFit="1"/>
    </xf>
    <xf numFmtId="0" fontId="32" fillId="2" borderId="63" xfId="2" applyFont="1" applyFill="1" applyBorder="1" applyAlignment="1">
      <alignment horizontal="center" vertical="center" shrinkToFit="1"/>
    </xf>
    <xf numFmtId="0" fontId="28" fillId="2" borderId="30" xfId="2" applyFont="1" applyFill="1" applyBorder="1" applyAlignment="1">
      <alignment horizontal="center" vertical="center" shrinkToFit="1"/>
    </xf>
    <xf numFmtId="0" fontId="28" fillId="2" borderId="26" xfId="2" applyFont="1" applyFill="1" applyBorder="1" applyAlignment="1">
      <alignment horizontal="center" vertical="center" shrinkToFit="1"/>
    </xf>
    <xf numFmtId="0" fontId="33" fillId="2" borderId="29" xfId="2" applyFont="1" applyFill="1" applyBorder="1" applyAlignment="1">
      <alignment horizontal="center" vertical="center" shrinkToFit="1"/>
    </xf>
    <xf numFmtId="0" fontId="27" fillId="2" borderId="47" xfId="2" applyFont="1" applyFill="1" applyBorder="1" applyAlignment="1">
      <alignment horizontal="center" vertical="center" shrinkToFit="1"/>
    </xf>
    <xf numFmtId="0" fontId="28" fillId="2" borderId="36" xfId="0" applyFont="1" applyFill="1" applyBorder="1" applyAlignment="1">
      <alignment horizontal="center" vertical="center" shrinkToFit="1"/>
    </xf>
    <xf numFmtId="0" fontId="12" fillId="2" borderId="72" xfId="2" applyFont="1" applyFill="1" applyBorder="1" applyAlignment="1">
      <alignment horizontal="center" vertical="center" shrinkToFit="1"/>
    </xf>
    <xf numFmtId="0" fontId="25" fillId="2" borderId="11" xfId="2" applyFont="1" applyFill="1" applyBorder="1" applyAlignment="1">
      <alignment horizontal="center" vertical="center" shrinkToFit="1"/>
    </xf>
    <xf numFmtId="0" fontId="40" fillId="0" borderId="0" xfId="2" applyFont="1" applyAlignment="1">
      <alignment horizontal="left" vertical="center"/>
    </xf>
    <xf numFmtId="0" fontId="42" fillId="0" borderId="0" xfId="0" applyFont="1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17" fillId="2" borderId="7" xfId="2" applyFont="1" applyFill="1" applyBorder="1" applyAlignment="1">
      <alignment horizontal="center" vertical="center" shrinkToFit="1"/>
    </xf>
    <xf numFmtId="0" fontId="12" fillId="2" borderId="36" xfId="2" applyFont="1" applyFill="1" applyBorder="1" applyAlignment="1">
      <alignment horizontal="center" vertical="center" shrinkToFit="1"/>
    </xf>
    <xf numFmtId="0" fontId="32" fillId="2" borderId="18" xfId="2" applyFont="1" applyFill="1" applyBorder="1" applyAlignment="1">
      <alignment horizontal="center" vertical="center"/>
    </xf>
    <xf numFmtId="0" fontId="28" fillId="2" borderId="36" xfId="2" applyFont="1" applyFill="1" applyBorder="1" applyAlignment="1">
      <alignment horizontal="center" vertical="center" shrinkToFit="1"/>
    </xf>
    <xf numFmtId="0" fontId="25" fillId="2" borderId="26" xfId="2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vertical="center" textRotation="255"/>
    </xf>
    <xf numFmtId="0" fontId="18" fillId="2" borderId="31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39" fillId="2" borderId="29" xfId="1" applyFont="1" applyFill="1" applyBorder="1" applyAlignment="1">
      <alignment horizontal="right" vertical="center" wrapText="1"/>
    </xf>
    <xf numFmtId="0" fontId="39" fillId="2" borderId="10" xfId="1" applyFont="1" applyFill="1" applyBorder="1" applyAlignment="1">
      <alignment horizontal="right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177" fontId="21" fillId="2" borderId="34" xfId="1" applyNumberFormat="1" applyFont="1" applyFill="1" applyBorder="1" applyAlignment="1">
      <alignment horizontal="center" vertical="center" wrapText="1"/>
    </xf>
    <xf numFmtId="177" fontId="21" fillId="2" borderId="13" xfId="1" applyNumberFormat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2" fillId="2" borderId="16" xfId="1" applyFont="1" applyFill="1" applyBorder="1" applyAlignment="1">
      <alignment horizontal="center" vertical="center" wrapText="1"/>
    </xf>
    <xf numFmtId="0" fontId="20" fillId="2" borderId="26" xfId="1" applyFont="1" applyFill="1" applyBorder="1" applyAlignment="1">
      <alignment horizontal="center" vertical="center" wrapText="1"/>
    </xf>
    <xf numFmtId="0" fontId="20" fillId="2" borderId="23" xfId="1" applyFont="1" applyFill="1" applyBorder="1" applyAlignment="1">
      <alignment horizontal="center" vertical="center" wrapText="1"/>
    </xf>
    <xf numFmtId="177" fontId="21" fillId="2" borderId="24" xfId="1" applyNumberFormat="1" applyFont="1" applyFill="1" applyBorder="1" applyAlignment="1">
      <alignment horizontal="center" vertical="center" wrapText="1"/>
    </xf>
    <xf numFmtId="0" fontId="22" fillId="2" borderId="27" xfId="1" applyFont="1" applyFill="1" applyBorder="1" applyAlignment="1">
      <alignment horizontal="center" vertical="center" wrapText="1"/>
    </xf>
    <xf numFmtId="176" fontId="11" fillId="2" borderId="38" xfId="2" applyNumberFormat="1" applyFont="1" applyFill="1" applyBorder="1" applyAlignment="1">
      <alignment horizontal="center" vertical="center" shrinkToFit="1"/>
    </xf>
    <xf numFmtId="176" fontId="11" fillId="2" borderId="71" xfId="2" applyNumberFormat="1" applyFont="1" applyFill="1" applyBorder="1" applyAlignment="1">
      <alignment horizontal="center" vertical="center" shrinkToFit="1"/>
    </xf>
    <xf numFmtId="0" fontId="25" fillId="2" borderId="29" xfId="2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12" fillId="2" borderId="29" xfId="3" applyFont="1" applyFill="1" applyBorder="1" applyAlignment="1">
      <alignment horizontal="center" vertical="center" wrapText="1" shrinkToFit="1"/>
    </xf>
    <xf numFmtId="0" fontId="12" fillId="2" borderId="11" xfId="0" applyFont="1" applyFill="1" applyBorder="1" applyAlignment="1">
      <alignment horizontal="center" vertical="center" wrapText="1" shrinkToFit="1"/>
    </xf>
    <xf numFmtId="0" fontId="18" fillId="2" borderId="3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176" fontId="11" fillId="2" borderId="42" xfId="2" applyNumberFormat="1" applyFont="1" applyFill="1" applyBorder="1" applyAlignment="1">
      <alignment horizontal="center" vertical="center" shrinkToFit="1"/>
    </xf>
    <xf numFmtId="0" fontId="23" fillId="2" borderId="26" xfId="0" applyFont="1" applyFill="1" applyBorder="1" applyAlignment="1">
      <alignment horizontal="center" vertical="center" shrinkToFit="1"/>
    </xf>
    <xf numFmtId="0" fontId="23" fillId="2" borderId="29" xfId="2" applyFont="1" applyFill="1" applyBorder="1" applyAlignment="1">
      <alignment horizontal="center" vertical="center" shrinkToFit="1"/>
    </xf>
    <xf numFmtId="0" fontId="12" fillId="2" borderId="32" xfId="3" applyFont="1" applyFill="1" applyBorder="1" applyAlignment="1">
      <alignment horizontal="center" vertical="center" wrapText="1" shrinkToFit="1"/>
    </xf>
    <xf numFmtId="0" fontId="12" fillId="2" borderId="34" xfId="0" applyFont="1" applyFill="1" applyBorder="1" applyAlignment="1">
      <alignment horizontal="center" vertical="center" wrapText="1" shrinkToFit="1"/>
    </xf>
    <xf numFmtId="0" fontId="18" fillId="2" borderId="26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 wrapText="1"/>
    </xf>
    <xf numFmtId="0" fontId="18" fillId="2" borderId="36" xfId="1" applyFont="1" applyFill="1" applyBorder="1" applyAlignment="1">
      <alignment horizontal="center" vertical="center" wrapText="1"/>
    </xf>
    <xf numFmtId="0" fontId="19" fillId="2" borderId="26" xfId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 wrapText="1"/>
    </xf>
    <xf numFmtId="0" fontId="18" fillId="2" borderId="33" xfId="1" applyFont="1" applyFill="1" applyBorder="1" applyAlignment="1">
      <alignment horizontal="center" vertical="center" wrapText="1"/>
    </xf>
    <xf numFmtId="0" fontId="18" fillId="2" borderId="69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19" fillId="2" borderId="36" xfId="1" applyFont="1" applyFill="1" applyBorder="1" applyAlignment="1">
      <alignment horizontal="center" vertical="center" wrapText="1"/>
    </xf>
    <xf numFmtId="0" fontId="20" fillId="2" borderId="36" xfId="1" applyFont="1" applyFill="1" applyBorder="1" applyAlignment="1">
      <alignment horizontal="center" vertical="center" wrapText="1"/>
    </xf>
    <xf numFmtId="177" fontId="21" fillId="2" borderId="32" xfId="1" applyNumberFormat="1" applyFont="1" applyFill="1" applyBorder="1" applyAlignment="1">
      <alignment horizontal="center" vertical="center" wrapText="1"/>
    </xf>
    <xf numFmtId="177" fontId="21" fillId="2" borderId="62" xfId="1" applyNumberFormat="1" applyFont="1" applyFill="1" applyBorder="1" applyAlignment="1">
      <alignment horizontal="center" vertical="center" wrapText="1"/>
    </xf>
    <xf numFmtId="0" fontId="22" fillId="2" borderId="53" xfId="1" applyFont="1" applyFill="1" applyBorder="1" applyAlignment="1">
      <alignment horizontal="center" vertical="center" wrapText="1"/>
    </xf>
    <xf numFmtId="0" fontId="22" fillId="2" borderId="70" xfId="1" applyFont="1" applyFill="1" applyBorder="1" applyAlignment="1">
      <alignment horizontal="center" vertical="center" wrapText="1"/>
    </xf>
    <xf numFmtId="0" fontId="28" fillId="2" borderId="32" xfId="3" applyFont="1" applyFill="1" applyBorder="1" applyAlignment="1">
      <alignment horizontal="center" vertical="center" wrapText="1" shrinkToFit="1"/>
    </xf>
    <xf numFmtId="0" fontId="28" fillId="2" borderId="62" xfId="3" applyFont="1" applyFill="1" applyBorder="1" applyAlignment="1">
      <alignment horizontal="center" vertical="center" wrapText="1" shrinkToFit="1"/>
    </xf>
    <xf numFmtId="0" fontId="38" fillId="2" borderId="41" xfId="1" applyFont="1" applyFill="1" applyBorder="1" applyAlignment="1">
      <alignment horizontal="center" vertical="center"/>
    </xf>
    <xf numFmtId="0" fontId="38" fillId="2" borderId="68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 wrapText="1"/>
    </xf>
    <xf numFmtId="0" fontId="18" fillId="2" borderId="68" xfId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shrinkToFit="1"/>
    </xf>
    <xf numFmtId="0" fontId="28" fillId="2" borderId="34" xfId="0" applyFont="1" applyFill="1" applyBorder="1" applyAlignment="1">
      <alignment horizontal="center" vertical="center" wrapText="1" shrinkToFit="1"/>
    </xf>
    <xf numFmtId="0" fontId="18" fillId="2" borderId="29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 wrapText="1"/>
    </xf>
    <xf numFmtId="0" fontId="18" fillId="2" borderId="34" xfId="1" applyFont="1" applyFill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177" fontId="21" fillId="2" borderId="19" xfId="1" applyNumberFormat="1" applyFont="1" applyFill="1" applyBorder="1" applyAlignment="1">
      <alignment horizontal="center" vertical="center" wrapText="1"/>
    </xf>
    <xf numFmtId="0" fontId="22" fillId="2" borderId="61" xfId="1" applyFont="1" applyFill="1" applyBorder="1" applyAlignment="1">
      <alignment horizontal="center" vertical="center" wrapText="1"/>
    </xf>
    <xf numFmtId="176" fontId="24" fillId="2" borderId="17" xfId="2" applyNumberFormat="1" applyFont="1" applyFill="1" applyBorder="1" applyAlignment="1">
      <alignment horizontal="center" vertical="center" shrinkToFit="1"/>
    </xf>
    <xf numFmtId="176" fontId="24" fillId="2" borderId="22" xfId="2" applyNumberFormat="1" applyFont="1" applyFill="1" applyBorder="1" applyAlignment="1">
      <alignment horizontal="center" vertical="center" shrinkToFit="1"/>
    </xf>
    <xf numFmtId="0" fontId="25" fillId="2" borderId="18" xfId="2" applyFont="1" applyFill="1" applyBorder="1" applyAlignment="1">
      <alignment horizontal="center" vertical="center" shrinkToFit="1"/>
    </xf>
    <xf numFmtId="0" fontId="23" fillId="2" borderId="23" xfId="0" applyFont="1" applyFill="1" applyBorder="1" applyAlignment="1">
      <alignment horizontal="center" vertical="center" shrinkToFit="1"/>
    </xf>
    <xf numFmtId="0" fontId="28" fillId="2" borderId="19" xfId="3" applyFont="1" applyFill="1" applyBorder="1" applyAlignment="1">
      <alignment horizontal="center" vertical="center" wrapText="1" shrinkToFit="1"/>
    </xf>
    <xf numFmtId="0" fontId="33" fillId="2" borderId="24" xfId="0" applyFont="1" applyFill="1" applyBorder="1" applyAlignment="1">
      <alignment horizontal="center" vertical="center" wrapText="1" shrinkToFit="1"/>
    </xf>
    <xf numFmtId="0" fontId="18" fillId="2" borderId="18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 wrapText="1"/>
    </xf>
    <xf numFmtId="176" fontId="11" fillId="2" borderId="9" xfId="2" applyNumberFormat="1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horizontal="center" vertical="center" shrinkToFit="1"/>
    </xf>
    <xf numFmtId="0" fontId="12" fillId="2" borderId="41" xfId="3" applyFont="1" applyFill="1" applyBorder="1" applyAlignment="1">
      <alignment horizontal="center" vertical="center" wrapText="1" shrinkToFit="1"/>
    </xf>
    <xf numFmtId="0" fontId="23" fillId="2" borderId="14" xfId="0" applyFont="1" applyFill="1" applyBorder="1" applyAlignment="1">
      <alignment horizontal="center" vertical="center" wrapText="1" shrinkToFit="1"/>
    </xf>
    <xf numFmtId="0" fontId="30" fillId="0" borderId="21" xfId="0" applyFont="1" applyBorder="1" applyAlignment="1">
      <alignment vertical="center" textRotation="255" shrinkToFit="1"/>
    </xf>
    <xf numFmtId="0" fontId="31" fillId="0" borderId="0" xfId="0" applyFont="1" applyAlignment="1">
      <alignment vertical="center" textRotation="255"/>
    </xf>
    <xf numFmtId="0" fontId="28" fillId="2" borderId="39" xfId="3" applyFont="1" applyFill="1" applyBorder="1" applyAlignment="1">
      <alignment horizontal="center" vertical="center" wrapText="1" shrinkToFit="1"/>
    </xf>
    <xf numFmtId="0" fontId="18" fillId="2" borderId="25" xfId="1" applyFont="1" applyFill="1" applyBorder="1" applyAlignment="1">
      <alignment horizontal="center" vertical="center" wrapText="1"/>
    </xf>
    <xf numFmtId="176" fontId="11" fillId="2" borderId="22" xfId="2" applyNumberFormat="1" applyFont="1" applyFill="1" applyBorder="1" applyAlignment="1">
      <alignment horizontal="center" vertical="center" shrinkToFit="1"/>
    </xf>
    <xf numFmtId="0" fontId="23" fillId="2" borderId="29" xfId="2" applyFont="1" applyFill="1" applyBorder="1" applyAlignment="1">
      <alignment horizontal="center" vertical="center" wrapText="1" shrinkToFit="1"/>
    </xf>
    <xf numFmtId="0" fontId="23" fillId="2" borderId="26" xfId="0" applyFont="1" applyFill="1" applyBorder="1" applyAlignment="1">
      <alignment horizontal="center" vertical="center" wrapText="1" shrinkToFit="1"/>
    </xf>
    <xf numFmtId="0" fontId="18" fillId="2" borderId="41" xfId="1" applyFont="1" applyFill="1" applyBorder="1" applyAlignment="1">
      <alignment horizontal="center" vertical="center"/>
    </xf>
    <xf numFmtId="0" fontId="18" fillId="2" borderId="46" xfId="1" applyFont="1" applyFill="1" applyBorder="1" applyAlignment="1">
      <alignment horizontal="center" vertical="center"/>
    </xf>
    <xf numFmtId="0" fontId="18" fillId="2" borderId="46" xfId="1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wrapText="1" shrinkToFit="1"/>
    </xf>
    <xf numFmtId="0" fontId="23" fillId="2" borderId="18" xfId="2" applyFont="1" applyFill="1" applyBorder="1" applyAlignment="1">
      <alignment horizontal="center" vertical="center" shrinkToFit="1"/>
    </xf>
    <xf numFmtId="0" fontId="23" fillId="2" borderId="26" xfId="2" applyFont="1" applyFill="1" applyBorder="1" applyAlignment="1">
      <alignment horizontal="center" vertical="center" shrinkToFit="1"/>
    </xf>
    <xf numFmtId="0" fontId="12" fillId="2" borderId="65" xfId="3" applyFont="1" applyFill="1" applyBorder="1" applyAlignment="1">
      <alignment horizontal="center" vertical="center" wrapText="1" shrinkToFit="1"/>
    </xf>
    <xf numFmtId="0" fontId="12" fillId="2" borderId="46" xfId="0" applyFont="1" applyFill="1" applyBorder="1" applyAlignment="1">
      <alignment horizontal="center" vertical="center" wrapText="1" shrinkToFit="1"/>
    </xf>
    <xf numFmtId="0" fontId="12" fillId="2" borderId="39" xfId="3" applyFont="1" applyFill="1" applyBorder="1" applyAlignment="1">
      <alignment horizontal="center" vertical="center" wrapText="1" shrinkToFit="1"/>
    </xf>
    <xf numFmtId="0" fontId="12" fillId="2" borderId="43" xfId="3" applyFont="1" applyFill="1" applyBorder="1" applyAlignment="1">
      <alignment horizontal="center" vertical="center" wrapText="1" shrinkToFit="1"/>
    </xf>
    <xf numFmtId="0" fontId="23" fillId="2" borderId="36" xfId="0" applyFont="1" applyFill="1" applyBorder="1" applyAlignment="1">
      <alignment horizontal="center" vertical="center" shrinkToFit="1"/>
    </xf>
    <xf numFmtId="0" fontId="27" fillId="2" borderId="18" xfId="2" applyFont="1" applyFill="1" applyBorder="1" applyAlignment="1">
      <alignment horizontal="center" vertical="center" shrinkToFit="1"/>
    </xf>
    <xf numFmtId="0" fontId="27" fillId="2" borderId="36" xfId="2" applyFont="1" applyFill="1" applyBorder="1" applyAlignment="1">
      <alignment horizontal="center" vertical="center" shrinkToFit="1"/>
    </xf>
    <xf numFmtId="0" fontId="28" fillId="2" borderId="60" xfId="3" applyFont="1" applyFill="1" applyBorder="1" applyAlignment="1">
      <alignment horizontal="center" vertical="center" wrapText="1" shrinkToFit="1"/>
    </xf>
    <xf numFmtId="0" fontId="18" fillId="2" borderId="36" xfId="1" applyFont="1" applyFill="1" applyBorder="1" applyAlignment="1">
      <alignment horizontal="center" vertical="center"/>
    </xf>
    <xf numFmtId="0" fontId="28" fillId="2" borderId="41" xfId="3" applyFont="1" applyFill="1" applyBorder="1" applyAlignment="1">
      <alignment horizontal="center" vertical="center" wrapText="1" shrinkToFit="1"/>
    </xf>
    <xf numFmtId="0" fontId="28" fillId="2" borderId="45" xfId="0" applyFont="1" applyFill="1" applyBorder="1" applyAlignment="1">
      <alignment horizontal="center" vertical="center" wrapText="1" shrinkToFit="1"/>
    </xf>
    <xf numFmtId="0" fontId="18" fillId="2" borderId="62" xfId="1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 shrinkToFit="1"/>
    </xf>
    <xf numFmtId="0" fontId="12" fillId="2" borderId="57" xfId="0" applyFont="1" applyFill="1" applyBorder="1" applyAlignment="1">
      <alignment horizontal="center" vertical="center" wrapText="1" shrinkToFit="1"/>
    </xf>
    <xf numFmtId="0" fontId="18" fillId="2" borderId="40" xfId="1" applyFont="1" applyFill="1" applyBorder="1" applyAlignment="1">
      <alignment horizontal="center" vertical="center"/>
    </xf>
    <xf numFmtId="0" fontId="18" fillId="2" borderId="58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22" fillId="2" borderId="50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177" fontId="21" fillId="2" borderId="49" xfId="1" applyNumberFormat="1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 shrinkToFit="1"/>
    </xf>
    <xf numFmtId="0" fontId="15" fillId="2" borderId="39" xfId="2" applyFont="1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18" fillId="2" borderId="55" xfId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3" fillId="2" borderId="32" xfId="2" applyFont="1" applyFill="1" applyBorder="1" applyAlignment="1">
      <alignment horizontal="center" vertical="center" wrapText="1" shrinkToFit="1"/>
    </xf>
    <xf numFmtId="0" fontId="23" fillId="2" borderId="34" xfId="0" applyFont="1" applyFill="1" applyBorder="1" applyAlignment="1">
      <alignment horizontal="center" vertical="center" wrapText="1" shrinkToFit="1"/>
    </xf>
    <xf numFmtId="0" fontId="12" fillId="2" borderId="48" xfId="3" applyFont="1" applyFill="1" applyBorder="1" applyAlignment="1">
      <alignment horizontal="center" vertical="center" wrapText="1" shrinkToFit="1"/>
    </xf>
    <xf numFmtId="0" fontId="23" fillId="2" borderId="43" xfId="0" applyFont="1" applyFill="1" applyBorder="1" applyAlignment="1">
      <alignment horizontal="center" vertical="center" wrapText="1" shrinkToFit="1"/>
    </xf>
    <xf numFmtId="0" fontId="0" fillId="2" borderId="43" xfId="0" applyFill="1" applyBorder="1" applyAlignment="1">
      <alignment horizontal="center" vertical="center" wrapText="1" shrinkToFit="1"/>
    </xf>
    <xf numFmtId="0" fontId="0" fillId="2" borderId="37" xfId="0" applyFill="1" applyBorder="1" applyAlignment="1">
      <alignment horizontal="center" vertical="center" wrapText="1" shrinkToFit="1"/>
    </xf>
    <xf numFmtId="0" fontId="13" fillId="2" borderId="31" xfId="2" applyFon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18" fillId="2" borderId="44" xfId="1" applyFont="1" applyFill="1" applyBorder="1" applyAlignment="1">
      <alignment horizontal="center" vertical="center"/>
    </xf>
    <xf numFmtId="0" fontId="18" fillId="2" borderId="45" xfId="1" applyFont="1" applyFill="1" applyBorder="1" applyAlignment="1">
      <alignment horizontal="center" vertical="center"/>
    </xf>
    <xf numFmtId="0" fontId="18" fillId="2" borderId="45" xfId="1" applyFont="1" applyFill="1" applyBorder="1" applyAlignment="1">
      <alignment horizontal="center" vertical="center" wrapText="1"/>
    </xf>
    <xf numFmtId="0" fontId="18" fillId="2" borderId="51" xfId="1" applyFont="1" applyFill="1" applyBorder="1" applyAlignment="1">
      <alignment horizontal="center" vertical="center" wrapText="1"/>
    </xf>
    <xf numFmtId="0" fontId="23" fillId="2" borderId="31" xfId="2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textRotation="255"/>
    </xf>
    <xf numFmtId="176" fontId="24" fillId="2" borderId="28" xfId="2" applyNumberFormat="1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wrapText="1" shrinkToFi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177" fontId="21" fillId="2" borderId="6" xfId="1" applyNumberFormat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2" fillId="2" borderId="19" xfId="3" applyFont="1" applyFill="1" applyBorder="1" applyAlignment="1">
      <alignment horizontal="center" vertical="center" wrapText="1" shrinkToFit="1"/>
    </xf>
    <xf numFmtId="0" fontId="18" fillId="2" borderId="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2" fillId="2" borderId="4" xfId="3" applyFont="1" applyFill="1" applyBorder="1" applyAlignment="1">
      <alignment horizontal="center" vertical="center" wrapText="1" shrinkToFit="1"/>
    </xf>
    <xf numFmtId="0" fontId="12" fillId="2" borderId="12" xfId="3" applyFont="1" applyFill="1" applyBorder="1" applyAlignment="1">
      <alignment horizontal="center" vertical="center" wrapText="1" shrinkToFit="1"/>
    </xf>
    <xf numFmtId="0" fontId="18" fillId="2" borderId="6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48" fillId="2" borderId="29" xfId="2" applyFont="1" applyFill="1" applyBorder="1" applyAlignment="1">
      <alignment horizontal="center" vertical="center" shrinkToFit="1"/>
    </xf>
    <xf numFmtId="0" fontId="49" fillId="2" borderId="29" xfId="2" applyFont="1" applyFill="1" applyBorder="1" applyAlignment="1">
      <alignment horizontal="center" vertical="center" shrinkToFit="1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569843</xdr:colOff>
      <xdr:row>1</xdr:row>
      <xdr:rowOff>30135</xdr:rowOff>
    </xdr:from>
    <xdr:to>
      <xdr:col>4</xdr:col>
      <xdr:colOff>325928</xdr:colOff>
      <xdr:row>1</xdr:row>
      <xdr:rowOff>564575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36BCD879-74B1-4637-ACA9-F8090DCE8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93" y="106335"/>
          <a:ext cx="432360" cy="5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1148196</xdr:colOff>
      <xdr:row>0</xdr:row>
      <xdr:rowOff>6929</xdr:rowOff>
    </xdr:from>
    <xdr:ext cx="2887980" cy="45910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16E6FDF3-DDA4-461A-88EB-870BFD544B70}"/>
            </a:ext>
          </a:extLst>
        </xdr:cNvPr>
        <xdr:cNvSpPr txBox="1"/>
      </xdr:nvSpPr>
      <xdr:spPr>
        <a:xfrm>
          <a:off x="2262621" y="6929"/>
          <a:ext cx="288798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8</xdr:col>
      <xdr:colOff>581403</xdr:colOff>
      <xdr:row>49</xdr:row>
      <xdr:rowOff>73083</xdr:rowOff>
    </xdr:from>
    <xdr:ext cx="1562223" cy="325154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AC4EB0AE-A1BF-4284-8DC7-3A1F64B87B2F}"/>
            </a:ext>
          </a:extLst>
        </xdr:cNvPr>
        <xdr:cNvSpPr txBox="1"/>
      </xdr:nvSpPr>
      <xdr:spPr>
        <a:xfrm>
          <a:off x="5353428" y="10569633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660771</xdr:colOff>
      <xdr:row>49</xdr:row>
      <xdr:rowOff>61074</xdr:rowOff>
    </xdr:from>
    <xdr:ext cx="2169365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7A41A9C2-F70C-490E-B1AF-DB218C9D550A}"/>
            </a:ext>
          </a:extLst>
        </xdr:cNvPr>
        <xdr:cNvSpPr txBox="1"/>
      </xdr:nvSpPr>
      <xdr:spPr>
        <a:xfrm>
          <a:off x="2937246" y="10557624"/>
          <a:ext cx="216936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764194</xdr:colOff>
      <xdr:row>1</xdr:row>
      <xdr:rowOff>293372</xdr:rowOff>
    </xdr:from>
    <xdr:ext cx="4470344" cy="359137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32D7723F-9A97-49CF-BBE1-EDE3444C4128}"/>
            </a:ext>
          </a:extLst>
        </xdr:cNvPr>
        <xdr:cNvSpPr txBox="1"/>
      </xdr:nvSpPr>
      <xdr:spPr>
        <a:xfrm>
          <a:off x="1878619" y="369572"/>
          <a:ext cx="4470344" cy="359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青埔國中  </a:t>
          </a:r>
          <a:r>
            <a:rPr lang="en-US" altLang="zh-TW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109</a:t>
          </a:r>
          <a:r>
            <a:rPr lang="zh-TW" altLang="en-US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年 </a:t>
          </a:r>
          <a:r>
            <a:rPr lang="en-US" altLang="zh-TW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5</a:t>
          </a:r>
          <a:r>
            <a:rPr lang="zh-TW" altLang="en-US" sz="16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 月  午餐菜單</a:t>
          </a:r>
        </a:p>
      </xdr:txBody>
    </xdr:sp>
    <xdr:clientData/>
  </xdr:oneCellAnchor>
  <xdr:oneCellAnchor>
    <xdr:from>
      <xdr:col>8</xdr:col>
      <xdr:colOff>133350</xdr:colOff>
      <xdr:row>5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xmlns="" id="{D3030238-5711-4C96-8897-286A438F3833}"/>
            </a:ext>
          </a:extLst>
        </xdr:cNvPr>
        <xdr:cNvSpPr txBox="1">
          <a:spLocks noChangeArrowheads="1"/>
        </xdr:cNvSpPr>
      </xdr:nvSpPr>
      <xdr:spPr bwMode="auto">
        <a:xfrm>
          <a:off x="490537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5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xmlns="" id="{D6E002EF-873B-4403-895A-8AA1EEA080E2}"/>
            </a:ext>
          </a:extLst>
        </xdr:cNvPr>
        <xdr:cNvSpPr txBox="1">
          <a:spLocks noChangeArrowheads="1"/>
        </xdr:cNvSpPr>
      </xdr:nvSpPr>
      <xdr:spPr bwMode="auto">
        <a:xfrm>
          <a:off x="490537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xmlns="" id="{7CE9F4ED-5106-42EC-8E14-24553CDCD810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xmlns="" id="{5EC58DBE-096E-49C9-B4E0-6B1F60B93FA7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6</xdr:row>
      <xdr:rowOff>68580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xmlns="" id="{05C4D8EE-D24F-4C42-8419-1094C508558C}"/>
            </a:ext>
          </a:extLst>
        </xdr:cNvPr>
        <xdr:cNvSpPr txBox="1">
          <a:spLocks noChangeArrowheads="1"/>
        </xdr:cNvSpPr>
      </xdr:nvSpPr>
      <xdr:spPr bwMode="auto">
        <a:xfrm>
          <a:off x="3410585" y="1821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29902</xdr:colOff>
      <xdr:row>5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xmlns="" id="{ADA0BC14-AD92-4251-911F-5C415DC4A860}"/>
            </a:ext>
          </a:extLst>
        </xdr:cNvPr>
        <xdr:cNvSpPr txBox="1">
          <a:spLocks noChangeArrowheads="1"/>
        </xdr:cNvSpPr>
      </xdr:nvSpPr>
      <xdr:spPr bwMode="auto">
        <a:xfrm>
          <a:off x="3449377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xmlns="" id="{4D5640E1-6C27-40CD-A102-EA3BDD055983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xmlns="" id="{411F9D14-3A32-4586-BC6D-8EA932FDFA3E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xmlns="" id="{378725DD-54D8-4D53-AED2-E70E20ED82ED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xmlns="" id="{5268E6CD-6454-4688-9377-3EA0840332B3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xmlns="" id="{BCEFDF01-4BBC-4DA3-A51C-E109D678943D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xmlns="" id="{BFA7A00F-141D-4546-BA35-7AFA2CBE9FD6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xmlns="" id="{0C662D52-8DB8-43EC-BA9C-D45EDA8097A8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xmlns="" id="{68967B3F-5990-4BED-B5DA-007F9B1EF337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xmlns="" id="{C80F52D8-9A04-4CAE-8967-118A3B8C32BD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xmlns="" id="{8B310AA6-548A-4371-9E1D-22BDF9D28651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xmlns="" id="{6B747FA1-5D73-4815-BB2B-02C7A98736B2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xmlns="" id="{3F53588E-617C-4F35-B17B-F7ACB4D2FFFA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xmlns="" id="{EA5994E4-1555-4FBD-BF99-F14D2A00674B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xmlns="" id="{CE1A2D77-ED73-43F2-B7F9-69564EB63545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xmlns="" id="{0C7A0BF7-5622-40BD-8829-91204EE69B72}"/>
            </a:ext>
          </a:extLst>
        </xdr:cNvPr>
        <xdr:cNvSpPr txBox="1">
          <a:spLocks noChangeArrowheads="1"/>
        </xdr:cNvSpPr>
      </xdr:nvSpPr>
      <xdr:spPr bwMode="auto">
        <a:xfrm>
          <a:off x="134937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xmlns="" id="{9D9DF4C8-390D-4BB2-814B-63CCE88BB28C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xmlns="" id="{EBD8E753-7803-4460-9840-27CBD4E0BE9E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xmlns="" id="{100A3B6A-EF69-4CC9-8582-CB645D03C76D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xmlns="" id="{6C010444-1A9C-4B6F-855F-00C389EDA23A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xmlns="" id="{439D6528-0240-4BF2-BA83-AC20FA3DBCE3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xmlns="" id="{E3BD404E-3F53-4D1D-BCE2-69DFFCFE00D4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xmlns="" id="{AB131DD8-57E4-4E7F-89B3-0A08E509E3D6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xmlns="" id="{95BE64A2-C940-4728-A5D7-38A57E06EE58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xmlns="" id="{B477D2CB-0B00-4DAA-A884-74E91F8D6871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xmlns="" id="{1AA6E863-0F22-45D5-9F62-BFF9A9588270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xmlns="" id="{8B4170EC-FAA9-4DFC-8977-849F3B880F54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xmlns="" id="{28800659-BEE8-425A-8D22-1ED1B1F14FF9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xmlns="" id="{C658A262-E65A-4950-9518-97D65784C68A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xmlns="" id="{57557831-B127-4BF7-95EC-26B439E4F19E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xmlns="" id="{037CE2E6-DEDC-4A6D-8C62-46B664E1EF13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3" name="Text Box 77">
          <a:extLst>
            <a:ext uri="{FF2B5EF4-FFF2-40B4-BE49-F238E27FC236}">
              <a16:creationId xmlns:a16="http://schemas.microsoft.com/office/drawing/2014/main" xmlns="" id="{9F82A6D3-0F23-4643-9C52-DB2026FFB535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5</xdr:row>
      <xdr:rowOff>0</xdr:rowOff>
    </xdr:from>
    <xdr:ext cx="63500" cy="76200"/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xmlns="" id="{70685945-78AF-4EB9-B57C-94D7DB86306E}"/>
            </a:ext>
          </a:extLst>
        </xdr:cNvPr>
        <xdr:cNvSpPr txBox="1">
          <a:spLocks noChangeArrowheads="1"/>
        </xdr:cNvSpPr>
      </xdr:nvSpPr>
      <xdr:spPr bwMode="auto">
        <a:xfrm>
          <a:off x="490537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5" name="Text Box 77">
          <a:extLst>
            <a:ext uri="{FF2B5EF4-FFF2-40B4-BE49-F238E27FC236}">
              <a16:creationId xmlns:a16="http://schemas.microsoft.com/office/drawing/2014/main" xmlns="" id="{9A595F16-A36B-4361-AA44-02C7920D6B57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46" name="Text Box 77">
          <a:extLst>
            <a:ext uri="{FF2B5EF4-FFF2-40B4-BE49-F238E27FC236}">
              <a16:creationId xmlns:a16="http://schemas.microsoft.com/office/drawing/2014/main" xmlns="" id="{7127693F-18D1-447C-BBC6-CBAF9FA64E35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7" name="Text Box 77">
          <a:extLst>
            <a:ext uri="{FF2B5EF4-FFF2-40B4-BE49-F238E27FC236}">
              <a16:creationId xmlns:a16="http://schemas.microsoft.com/office/drawing/2014/main" xmlns="" id="{0FCC4BF6-115B-4F17-BCAC-A2811A806331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8" name="Text Box 77">
          <a:extLst>
            <a:ext uri="{FF2B5EF4-FFF2-40B4-BE49-F238E27FC236}">
              <a16:creationId xmlns:a16="http://schemas.microsoft.com/office/drawing/2014/main" xmlns="" id="{91D9DF03-E7B5-41C5-B58D-0E535BA4C1AF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:a16="http://schemas.microsoft.com/office/drawing/2014/main" xmlns="" id="{ADD85FD7-5565-433C-8B8B-639CAEE84B9C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xmlns="" id="{2DD9B27A-9B97-4595-A0BF-7AA6612AB39E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:a16="http://schemas.microsoft.com/office/drawing/2014/main" xmlns="" id="{2445D3E3-A828-4DF0-9F5E-D82874025E5E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6</xdr:row>
      <xdr:rowOff>68580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xmlns="" id="{F662EF3D-EE44-4F73-8DD4-F275D27179AC}"/>
            </a:ext>
          </a:extLst>
        </xdr:cNvPr>
        <xdr:cNvSpPr txBox="1">
          <a:spLocks noChangeArrowheads="1"/>
        </xdr:cNvSpPr>
      </xdr:nvSpPr>
      <xdr:spPr bwMode="auto">
        <a:xfrm>
          <a:off x="3410585" y="1821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DB4EF07E-C943-4131-B3AA-D043ABA004E1}"/>
            </a:ext>
          </a:extLst>
        </xdr:cNvPr>
        <xdr:cNvSpPr txBox="1">
          <a:spLocks noChangeArrowheads="1"/>
        </xdr:cNvSpPr>
      </xdr:nvSpPr>
      <xdr:spPr bwMode="auto">
        <a:xfrm>
          <a:off x="134937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:a16="http://schemas.microsoft.com/office/drawing/2014/main" xmlns="" id="{FA3A2411-5C31-45C5-BCFA-D7F857B312CD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xmlns="" id="{31D9D16C-D16A-4BF6-A689-FD6708D1A38E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xmlns="" id="{1E4C26D4-1739-47BA-AC09-129A7E0A2A2A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xmlns="" id="{C694EC1A-9716-4678-A58D-B616D0CCBC69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xmlns="" id="{8E938CC0-E65D-4B8B-8DD4-6578DC946D05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xmlns="" id="{BF6BCF84-0E85-4508-895A-4BBCB4AB1297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6</xdr:row>
      <xdr:rowOff>68580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xmlns="" id="{9DB9FEEC-DA94-4A81-A7AB-364C9710265E}"/>
            </a:ext>
          </a:extLst>
        </xdr:cNvPr>
        <xdr:cNvSpPr txBox="1">
          <a:spLocks noChangeArrowheads="1"/>
        </xdr:cNvSpPr>
      </xdr:nvSpPr>
      <xdr:spPr bwMode="auto">
        <a:xfrm>
          <a:off x="3410585" y="1821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xmlns="" id="{E12AE7DB-8FAE-4300-9DC5-70125BB3AFA7}"/>
            </a:ext>
          </a:extLst>
        </xdr:cNvPr>
        <xdr:cNvSpPr txBox="1">
          <a:spLocks noChangeArrowheads="1"/>
        </xdr:cNvSpPr>
      </xdr:nvSpPr>
      <xdr:spPr bwMode="auto">
        <a:xfrm>
          <a:off x="134937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xmlns="" id="{ABB4C0BA-DDCF-4627-BDC1-5C6DD141AF2A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:a16="http://schemas.microsoft.com/office/drawing/2014/main" xmlns="" id="{6F327246-6DC5-47E2-BB7C-AF918E393F98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xmlns="" id="{6F63DF94-6F7E-4E02-BEC4-FC67F089E169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:a16="http://schemas.microsoft.com/office/drawing/2014/main" xmlns="" id="{08AFD36C-AE1D-48C6-973D-649A9E2A3926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:a16="http://schemas.microsoft.com/office/drawing/2014/main" xmlns="" id="{338D9B13-1818-4400-BE24-7D6D09EE12FD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:a16="http://schemas.microsoft.com/office/drawing/2014/main" xmlns="" id="{09A31851-257E-4EDD-9337-2ED13B63935D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:a16="http://schemas.microsoft.com/office/drawing/2014/main" xmlns="" id="{E81A395A-3EF0-4DEE-8C05-CC8832B19917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7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:a16="http://schemas.microsoft.com/office/drawing/2014/main" xmlns="" id="{51674BB7-BA52-4E3C-A3AC-D2B2B78EDD65}"/>
            </a:ext>
          </a:extLst>
        </xdr:cNvPr>
        <xdr:cNvSpPr txBox="1">
          <a:spLocks noChangeArrowheads="1"/>
        </xdr:cNvSpPr>
      </xdr:nvSpPr>
      <xdr:spPr bwMode="auto">
        <a:xfrm>
          <a:off x="341058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7</xdr:row>
      <xdr:rowOff>0</xdr:rowOff>
    </xdr:from>
    <xdr:ext cx="63500" cy="76200"/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xmlns="" id="{CA151D93-C7FE-4F96-B477-239B9D0316BB}"/>
            </a:ext>
          </a:extLst>
        </xdr:cNvPr>
        <xdr:cNvSpPr txBox="1">
          <a:spLocks noChangeArrowheads="1"/>
        </xdr:cNvSpPr>
      </xdr:nvSpPr>
      <xdr:spPr bwMode="auto">
        <a:xfrm>
          <a:off x="341058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7</xdr:row>
      <xdr:rowOff>0</xdr:rowOff>
    </xdr:from>
    <xdr:ext cx="63500" cy="76200"/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xmlns="" id="{C75D0AC5-827F-4166-A152-87C1E30B3720}"/>
            </a:ext>
          </a:extLst>
        </xdr:cNvPr>
        <xdr:cNvSpPr txBox="1">
          <a:spLocks noChangeArrowheads="1"/>
        </xdr:cNvSpPr>
      </xdr:nvSpPr>
      <xdr:spPr bwMode="auto">
        <a:xfrm>
          <a:off x="251142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7</xdr:row>
      <xdr:rowOff>0</xdr:rowOff>
    </xdr:from>
    <xdr:ext cx="63500" cy="76200"/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xmlns="" id="{22433C1C-19B7-4C98-AB06-E0F90CA5A398}"/>
            </a:ext>
          </a:extLst>
        </xdr:cNvPr>
        <xdr:cNvSpPr txBox="1">
          <a:spLocks noChangeArrowheads="1"/>
        </xdr:cNvSpPr>
      </xdr:nvSpPr>
      <xdr:spPr bwMode="auto">
        <a:xfrm>
          <a:off x="251142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7</xdr:row>
      <xdr:rowOff>0</xdr:rowOff>
    </xdr:from>
    <xdr:ext cx="63500" cy="76200"/>
    <xdr:sp macro="" textlink="">
      <xdr:nvSpPr>
        <xdr:cNvPr id="73" name="Text Box 77">
          <a:extLst>
            <a:ext uri="{FF2B5EF4-FFF2-40B4-BE49-F238E27FC236}">
              <a16:creationId xmlns:a16="http://schemas.microsoft.com/office/drawing/2014/main" xmlns="" id="{A19E8CFA-51C5-40C8-BDB2-37D8D86987CC}"/>
            </a:ext>
          </a:extLst>
        </xdr:cNvPr>
        <xdr:cNvSpPr txBox="1">
          <a:spLocks noChangeArrowheads="1"/>
        </xdr:cNvSpPr>
      </xdr:nvSpPr>
      <xdr:spPr bwMode="auto">
        <a:xfrm>
          <a:off x="341058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xmlns="" id="{4B376A45-DEC4-4774-ABC6-803FD5B55FF3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75" name="Text Box 77">
          <a:extLst>
            <a:ext uri="{FF2B5EF4-FFF2-40B4-BE49-F238E27FC236}">
              <a16:creationId xmlns:a16="http://schemas.microsoft.com/office/drawing/2014/main" xmlns="" id="{A511D3EB-7A35-47B9-A70A-2BB2A9F32BD8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6" name="Text Box 77">
          <a:extLst>
            <a:ext uri="{FF2B5EF4-FFF2-40B4-BE49-F238E27FC236}">
              <a16:creationId xmlns:a16="http://schemas.microsoft.com/office/drawing/2014/main" xmlns="" id="{1999882B-E13C-4914-A7FE-82B64095ED2F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xmlns="" id="{8A95D01D-008E-47BE-8413-0E28A93A5C12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xmlns="" id="{ABF238D4-185E-4714-944C-5541A4C0D965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79" name="Text Box 77">
          <a:extLst>
            <a:ext uri="{FF2B5EF4-FFF2-40B4-BE49-F238E27FC236}">
              <a16:creationId xmlns:a16="http://schemas.microsoft.com/office/drawing/2014/main" xmlns="" id="{F31312E4-157B-4AE5-ACCA-331B5D756308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80" name="Text Box 77">
          <a:extLst>
            <a:ext uri="{FF2B5EF4-FFF2-40B4-BE49-F238E27FC236}">
              <a16:creationId xmlns:a16="http://schemas.microsoft.com/office/drawing/2014/main" xmlns="" id="{04795F5E-CD19-4215-921E-354CB4E3BB30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1" name="Text Box 77">
          <a:extLst>
            <a:ext uri="{FF2B5EF4-FFF2-40B4-BE49-F238E27FC236}">
              <a16:creationId xmlns:a16="http://schemas.microsoft.com/office/drawing/2014/main" xmlns="" id="{F9E6CF95-05FE-41EF-9719-A375D4788795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2" name="Text Box 77">
          <a:extLst>
            <a:ext uri="{FF2B5EF4-FFF2-40B4-BE49-F238E27FC236}">
              <a16:creationId xmlns:a16="http://schemas.microsoft.com/office/drawing/2014/main" xmlns="" id="{8469ABCB-B814-4ECB-8DE8-FF948FB7AE80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83" name="Text Box 77">
          <a:extLst>
            <a:ext uri="{FF2B5EF4-FFF2-40B4-BE49-F238E27FC236}">
              <a16:creationId xmlns:a16="http://schemas.microsoft.com/office/drawing/2014/main" xmlns="" id="{9997926E-7454-4209-8830-0413255D5F11}"/>
            </a:ext>
          </a:extLst>
        </xdr:cNvPr>
        <xdr:cNvSpPr txBox="1">
          <a:spLocks noChangeArrowheads="1"/>
        </xdr:cNvSpPr>
      </xdr:nvSpPr>
      <xdr:spPr bwMode="auto">
        <a:xfrm>
          <a:off x="134937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730250</xdr:colOff>
      <xdr:row>7</xdr:row>
      <xdr:rowOff>114300</xdr:rowOff>
    </xdr:from>
    <xdr:ext cx="63500" cy="76200"/>
    <xdr:sp macro="" textlink="">
      <xdr:nvSpPr>
        <xdr:cNvPr id="84" name="Text Box 77">
          <a:extLst>
            <a:ext uri="{FF2B5EF4-FFF2-40B4-BE49-F238E27FC236}">
              <a16:creationId xmlns:a16="http://schemas.microsoft.com/office/drawing/2014/main" xmlns="" id="{9988A718-DF0B-4B5D-A0F9-5E31DA900D72}"/>
            </a:ext>
          </a:extLst>
        </xdr:cNvPr>
        <xdr:cNvSpPr txBox="1">
          <a:spLocks noChangeArrowheads="1"/>
        </xdr:cNvSpPr>
      </xdr:nvSpPr>
      <xdr:spPr bwMode="auto">
        <a:xfrm>
          <a:off x="3006725" y="1981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85" name="Text Box 77">
          <a:extLst>
            <a:ext uri="{FF2B5EF4-FFF2-40B4-BE49-F238E27FC236}">
              <a16:creationId xmlns:a16="http://schemas.microsoft.com/office/drawing/2014/main" xmlns="" id="{152DCE28-2FF2-412D-9490-22F40E12A770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86" name="Text Box 77">
          <a:extLst>
            <a:ext uri="{FF2B5EF4-FFF2-40B4-BE49-F238E27FC236}">
              <a16:creationId xmlns:a16="http://schemas.microsoft.com/office/drawing/2014/main" xmlns="" id="{EA9CB6C2-356E-4491-8641-9AF2F23C9E51}"/>
            </a:ext>
          </a:extLst>
        </xdr:cNvPr>
        <xdr:cNvSpPr txBox="1">
          <a:spLocks noChangeArrowheads="1"/>
        </xdr:cNvSpPr>
      </xdr:nvSpPr>
      <xdr:spPr bwMode="auto">
        <a:xfrm>
          <a:off x="251142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5</xdr:row>
      <xdr:rowOff>0</xdr:rowOff>
    </xdr:from>
    <xdr:ext cx="63500" cy="76200"/>
    <xdr:sp macro="" textlink="">
      <xdr:nvSpPr>
        <xdr:cNvPr id="87" name="Text Box 77">
          <a:extLst>
            <a:ext uri="{FF2B5EF4-FFF2-40B4-BE49-F238E27FC236}">
              <a16:creationId xmlns:a16="http://schemas.microsoft.com/office/drawing/2014/main" xmlns="" id="{EB7C2569-E717-45C1-8729-AE22AAABF95C}"/>
            </a:ext>
          </a:extLst>
        </xdr:cNvPr>
        <xdr:cNvSpPr txBox="1">
          <a:spLocks noChangeArrowheads="1"/>
        </xdr:cNvSpPr>
      </xdr:nvSpPr>
      <xdr:spPr bwMode="auto">
        <a:xfrm>
          <a:off x="349440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88" name="Text Box 77">
          <a:extLst>
            <a:ext uri="{FF2B5EF4-FFF2-40B4-BE49-F238E27FC236}">
              <a16:creationId xmlns:a16="http://schemas.microsoft.com/office/drawing/2014/main" xmlns="" id="{E60C02A0-1685-41E8-ACB0-9856109070C7}"/>
            </a:ext>
          </a:extLst>
        </xdr:cNvPr>
        <xdr:cNvSpPr txBox="1">
          <a:spLocks noChangeArrowheads="1"/>
        </xdr:cNvSpPr>
      </xdr:nvSpPr>
      <xdr:spPr bwMode="auto">
        <a:xfrm>
          <a:off x="3410585" y="1447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7</xdr:row>
      <xdr:rowOff>0</xdr:rowOff>
    </xdr:from>
    <xdr:ext cx="63500" cy="76200"/>
    <xdr:sp macro="" textlink="">
      <xdr:nvSpPr>
        <xdr:cNvPr id="89" name="Text Box 77">
          <a:extLst>
            <a:ext uri="{FF2B5EF4-FFF2-40B4-BE49-F238E27FC236}">
              <a16:creationId xmlns:a16="http://schemas.microsoft.com/office/drawing/2014/main" xmlns="" id="{92D1E5DF-E531-4680-8475-3C63F962EC26}"/>
            </a:ext>
          </a:extLst>
        </xdr:cNvPr>
        <xdr:cNvSpPr txBox="1">
          <a:spLocks noChangeArrowheads="1"/>
        </xdr:cNvSpPr>
      </xdr:nvSpPr>
      <xdr:spPr bwMode="auto">
        <a:xfrm>
          <a:off x="134937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11</xdr:row>
      <xdr:rowOff>0</xdr:rowOff>
    </xdr:from>
    <xdr:ext cx="63500" cy="76200"/>
    <xdr:sp macro="" textlink="">
      <xdr:nvSpPr>
        <xdr:cNvPr id="90" name="Text Box 77">
          <a:extLst>
            <a:ext uri="{FF2B5EF4-FFF2-40B4-BE49-F238E27FC236}">
              <a16:creationId xmlns:a16="http://schemas.microsoft.com/office/drawing/2014/main" xmlns="" id="{CF5D115A-F6EB-42B1-8382-2E4A5321724E}"/>
            </a:ext>
          </a:extLst>
        </xdr:cNvPr>
        <xdr:cNvSpPr txBox="1">
          <a:spLocks noChangeArrowheads="1"/>
        </xdr:cNvSpPr>
      </xdr:nvSpPr>
      <xdr:spPr bwMode="auto">
        <a:xfrm>
          <a:off x="134937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91" name="Text Box 77">
          <a:extLst>
            <a:ext uri="{FF2B5EF4-FFF2-40B4-BE49-F238E27FC236}">
              <a16:creationId xmlns:a16="http://schemas.microsoft.com/office/drawing/2014/main" xmlns="" id="{F5EFFC57-8082-4BCD-806A-00DB1075625B}"/>
            </a:ext>
          </a:extLst>
        </xdr:cNvPr>
        <xdr:cNvSpPr txBox="1">
          <a:spLocks noChangeArrowheads="1"/>
        </xdr:cNvSpPr>
      </xdr:nvSpPr>
      <xdr:spPr bwMode="auto">
        <a:xfrm>
          <a:off x="251142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92" name="Text Box 77">
          <a:extLst>
            <a:ext uri="{FF2B5EF4-FFF2-40B4-BE49-F238E27FC236}">
              <a16:creationId xmlns:a16="http://schemas.microsoft.com/office/drawing/2014/main" xmlns="" id="{6A4D178D-2A73-417D-901C-E013BE9A7D91}"/>
            </a:ext>
          </a:extLst>
        </xdr:cNvPr>
        <xdr:cNvSpPr txBox="1">
          <a:spLocks noChangeArrowheads="1"/>
        </xdr:cNvSpPr>
      </xdr:nvSpPr>
      <xdr:spPr bwMode="auto">
        <a:xfrm>
          <a:off x="251142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11</xdr:row>
      <xdr:rowOff>236220</xdr:rowOff>
    </xdr:from>
    <xdr:ext cx="63500" cy="76200"/>
    <xdr:sp macro="" textlink="">
      <xdr:nvSpPr>
        <xdr:cNvPr id="93" name="Text Box 77">
          <a:extLst>
            <a:ext uri="{FF2B5EF4-FFF2-40B4-BE49-F238E27FC236}">
              <a16:creationId xmlns:a16="http://schemas.microsoft.com/office/drawing/2014/main" xmlns="" id="{42369E8E-0C7C-4382-A965-0EEE82CBDFC2}"/>
            </a:ext>
          </a:extLst>
        </xdr:cNvPr>
        <xdr:cNvSpPr txBox="1">
          <a:spLocks noChangeArrowheads="1"/>
        </xdr:cNvSpPr>
      </xdr:nvSpPr>
      <xdr:spPr bwMode="auto">
        <a:xfrm>
          <a:off x="3494405" y="29413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12</xdr:row>
      <xdr:rowOff>68580</xdr:rowOff>
    </xdr:from>
    <xdr:ext cx="63500" cy="76200"/>
    <xdr:sp macro="" textlink="">
      <xdr:nvSpPr>
        <xdr:cNvPr id="94" name="Text Box 77">
          <a:extLst>
            <a:ext uri="{FF2B5EF4-FFF2-40B4-BE49-F238E27FC236}">
              <a16:creationId xmlns:a16="http://schemas.microsoft.com/office/drawing/2014/main" xmlns="" id="{5F650C9B-87BC-4717-9F8D-CCDFFCF88FD1}"/>
            </a:ext>
          </a:extLst>
        </xdr:cNvPr>
        <xdr:cNvSpPr txBox="1">
          <a:spLocks noChangeArrowheads="1"/>
        </xdr:cNvSpPr>
      </xdr:nvSpPr>
      <xdr:spPr bwMode="auto">
        <a:xfrm>
          <a:off x="3410585" y="3078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7</xdr:row>
      <xdr:rowOff>0</xdr:rowOff>
    </xdr:from>
    <xdr:ext cx="63500" cy="76200"/>
    <xdr:sp macro="" textlink="">
      <xdr:nvSpPr>
        <xdr:cNvPr id="95" name="Text Box 77">
          <a:extLst>
            <a:ext uri="{FF2B5EF4-FFF2-40B4-BE49-F238E27FC236}">
              <a16:creationId xmlns:a16="http://schemas.microsoft.com/office/drawing/2014/main" xmlns="" id="{92BC9028-8A83-480B-AD20-2B73166478FD}"/>
            </a:ext>
          </a:extLst>
        </xdr:cNvPr>
        <xdr:cNvSpPr txBox="1">
          <a:spLocks noChangeArrowheads="1"/>
        </xdr:cNvSpPr>
      </xdr:nvSpPr>
      <xdr:spPr bwMode="auto">
        <a:xfrm>
          <a:off x="134937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11</xdr:row>
      <xdr:rowOff>0</xdr:rowOff>
    </xdr:from>
    <xdr:ext cx="63500" cy="76200"/>
    <xdr:sp macro="" textlink="">
      <xdr:nvSpPr>
        <xdr:cNvPr id="96" name="Text Box 77">
          <a:extLst>
            <a:ext uri="{FF2B5EF4-FFF2-40B4-BE49-F238E27FC236}">
              <a16:creationId xmlns:a16="http://schemas.microsoft.com/office/drawing/2014/main" xmlns="" id="{E16B1AB9-261C-4A21-9AE2-435D11DFAF08}"/>
            </a:ext>
          </a:extLst>
        </xdr:cNvPr>
        <xdr:cNvSpPr txBox="1">
          <a:spLocks noChangeArrowheads="1"/>
        </xdr:cNvSpPr>
      </xdr:nvSpPr>
      <xdr:spPr bwMode="auto">
        <a:xfrm>
          <a:off x="134937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97" name="Text Box 77">
          <a:extLst>
            <a:ext uri="{FF2B5EF4-FFF2-40B4-BE49-F238E27FC236}">
              <a16:creationId xmlns:a16="http://schemas.microsoft.com/office/drawing/2014/main" xmlns="" id="{ABF864EC-8FF0-4A73-A1F1-78FD4E4800C9}"/>
            </a:ext>
          </a:extLst>
        </xdr:cNvPr>
        <xdr:cNvSpPr txBox="1">
          <a:spLocks noChangeArrowheads="1"/>
        </xdr:cNvSpPr>
      </xdr:nvSpPr>
      <xdr:spPr bwMode="auto">
        <a:xfrm>
          <a:off x="251142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98" name="Text Box 77">
          <a:extLst>
            <a:ext uri="{FF2B5EF4-FFF2-40B4-BE49-F238E27FC236}">
              <a16:creationId xmlns:a16="http://schemas.microsoft.com/office/drawing/2014/main" xmlns="" id="{0B3BDAE5-E82B-4B38-8585-A0D3AE41C993}"/>
            </a:ext>
          </a:extLst>
        </xdr:cNvPr>
        <xdr:cNvSpPr txBox="1">
          <a:spLocks noChangeArrowheads="1"/>
        </xdr:cNvSpPr>
      </xdr:nvSpPr>
      <xdr:spPr bwMode="auto">
        <a:xfrm>
          <a:off x="251142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11</xdr:row>
      <xdr:rowOff>236220</xdr:rowOff>
    </xdr:from>
    <xdr:ext cx="63500" cy="76200"/>
    <xdr:sp macro="" textlink="">
      <xdr:nvSpPr>
        <xdr:cNvPr id="99" name="Text Box 77">
          <a:extLst>
            <a:ext uri="{FF2B5EF4-FFF2-40B4-BE49-F238E27FC236}">
              <a16:creationId xmlns:a16="http://schemas.microsoft.com/office/drawing/2014/main" xmlns="" id="{4CC6698E-C706-4DB2-AFC4-550DB867360B}"/>
            </a:ext>
          </a:extLst>
        </xdr:cNvPr>
        <xdr:cNvSpPr txBox="1">
          <a:spLocks noChangeArrowheads="1"/>
        </xdr:cNvSpPr>
      </xdr:nvSpPr>
      <xdr:spPr bwMode="auto">
        <a:xfrm>
          <a:off x="3494405" y="29413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12</xdr:row>
      <xdr:rowOff>68580</xdr:rowOff>
    </xdr:from>
    <xdr:ext cx="63500" cy="76200"/>
    <xdr:sp macro="" textlink="">
      <xdr:nvSpPr>
        <xdr:cNvPr id="100" name="Text Box 77">
          <a:extLst>
            <a:ext uri="{FF2B5EF4-FFF2-40B4-BE49-F238E27FC236}">
              <a16:creationId xmlns:a16="http://schemas.microsoft.com/office/drawing/2014/main" xmlns="" id="{A49B3C19-50FE-4A0E-94B5-18BD69F5471E}"/>
            </a:ext>
          </a:extLst>
        </xdr:cNvPr>
        <xdr:cNvSpPr txBox="1">
          <a:spLocks noChangeArrowheads="1"/>
        </xdr:cNvSpPr>
      </xdr:nvSpPr>
      <xdr:spPr bwMode="auto">
        <a:xfrm>
          <a:off x="3410585" y="3078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7</xdr:row>
      <xdr:rowOff>0</xdr:rowOff>
    </xdr:from>
    <xdr:ext cx="63500" cy="762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xmlns="" id="{81055B25-66E3-4A92-8E21-BB9EFA65A21A}"/>
            </a:ext>
          </a:extLst>
        </xdr:cNvPr>
        <xdr:cNvSpPr txBox="1">
          <a:spLocks noChangeArrowheads="1"/>
        </xdr:cNvSpPr>
      </xdr:nvSpPr>
      <xdr:spPr bwMode="auto">
        <a:xfrm>
          <a:off x="134937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11</xdr:row>
      <xdr:rowOff>0</xdr:rowOff>
    </xdr:from>
    <xdr:ext cx="63500" cy="76200"/>
    <xdr:sp macro="" textlink="">
      <xdr:nvSpPr>
        <xdr:cNvPr id="102" name="Text Box 77">
          <a:extLst>
            <a:ext uri="{FF2B5EF4-FFF2-40B4-BE49-F238E27FC236}">
              <a16:creationId xmlns:a16="http://schemas.microsoft.com/office/drawing/2014/main" xmlns="" id="{71058AB8-97EF-42D0-B167-2BDB0A2F25B7}"/>
            </a:ext>
          </a:extLst>
        </xdr:cNvPr>
        <xdr:cNvSpPr txBox="1">
          <a:spLocks noChangeArrowheads="1"/>
        </xdr:cNvSpPr>
      </xdr:nvSpPr>
      <xdr:spPr bwMode="auto">
        <a:xfrm>
          <a:off x="134937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103" name="Text Box 77">
          <a:extLst>
            <a:ext uri="{FF2B5EF4-FFF2-40B4-BE49-F238E27FC236}">
              <a16:creationId xmlns:a16="http://schemas.microsoft.com/office/drawing/2014/main" xmlns="" id="{75BD954B-764A-4469-A242-3FF3DB04E741}"/>
            </a:ext>
          </a:extLst>
        </xdr:cNvPr>
        <xdr:cNvSpPr txBox="1">
          <a:spLocks noChangeArrowheads="1"/>
        </xdr:cNvSpPr>
      </xdr:nvSpPr>
      <xdr:spPr bwMode="auto">
        <a:xfrm>
          <a:off x="251142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104" name="Text Box 77">
          <a:extLst>
            <a:ext uri="{FF2B5EF4-FFF2-40B4-BE49-F238E27FC236}">
              <a16:creationId xmlns:a16="http://schemas.microsoft.com/office/drawing/2014/main" xmlns="" id="{0ABCA9E7-6C96-4FA6-9520-35AA393967D1}"/>
            </a:ext>
          </a:extLst>
        </xdr:cNvPr>
        <xdr:cNvSpPr txBox="1">
          <a:spLocks noChangeArrowheads="1"/>
        </xdr:cNvSpPr>
      </xdr:nvSpPr>
      <xdr:spPr bwMode="auto">
        <a:xfrm>
          <a:off x="251142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11</xdr:row>
      <xdr:rowOff>236220</xdr:rowOff>
    </xdr:from>
    <xdr:ext cx="63500" cy="76200"/>
    <xdr:sp macro="" textlink="">
      <xdr:nvSpPr>
        <xdr:cNvPr id="105" name="Text Box 77">
          <a:extLst>
            <a:ext uri="{FF2B5EF4-FFF2-40B4-BE49-F238E27FC236}">
              <a16:creationId xmlns:a16="http://schemas.microsoft.com/office/drawing/2014/main" xmlns="" id="{1823406A-525E-4B08-8412-5EFFD4D9E169}"/>
            </a:ext>
          </a:extLst>
        </xdr:cNvPr>
        <xdr:cNvSpPr txBox="1">
          <a:spLocks noChangeArrowheads="1"/>
        </xdr:cNvSpPr>
      </xdr:nvSpPr>
      <xdr:spPr bwMode="auto">
        <a:xfrm>
          <a:off x="3494405" y="29413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7</xdr:row>
      <xdr:rowOff>0</xdr:rowOff>
    </xdr:from>
    <xdr:ext cx="63500" cy="76200"/>
    <xdr:sp macro="" textlink="">
      <xdr:nvSpPr>
        <xdr:cNvPr id="106" name="Text Box 77">
          <a:extLst>
            <a:ext uri="{FF2B5EF4-FFF2-40B4-BE49-F238E27FC236}">
              <a16:creationId xmlns:a16="http://schemas.microsoft.com/office/drawing/2014/main" xmlns="" id="{82B4D23C-172D-4A3B-BB1B-7C522F63672D}"/>
            </a:ext>
          </a:extLst>
        </xdr:cNvPr>
        <xdr:cNvSpPr txBox="1">
          <a:spLocks noChangeArrowheads="1"/>
        </xdr:cNvSpPr>
      </xdr:nvSpPr>
      <xdr:spPr bwMode="auto">
        <a:xfrm>
          <a:off x="1349375" y="18669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11</xdr:row>
      <xdr:rowOff>0</xdr:rowOff>
    </xdr:from>
    <xdr:ext cx="63500" cy="76200"/>
    <xdr:sp macro="" textlink="">
      <xdr:nvSpPr>
        <xdr:cNvPr id="107" name="Text Box 77">
          <a:extLst>
            <a:ext uri="{FF2B5EF4-FFF2-40B4-BE49-F238E27FC236}">
              <a16:creationId xmlns:a16="http://schemas.microsoft.com/office/drawing/2014/main" xmlns="" id="{81B522D9-DD80-432E-A9D9-AB02E88711D6}"/>
            </a:ext>
          </a:extLst>
        </xdr:cNvPr>
        <xdr:cNvSpPr txBox="1">
          <a:spLocks noChangeArrowheads="1"/>
        </xdr:cNvSpPr>
      </xdr:nvSpPr>
      <xdr:spPr bwMode="auto">
        <a:xfrm>
          <a:off x="134937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108" name="Text Box 77">
          <a:extLst>
            <a:ext uri="{FF2B5EF4-FFF2-40B4-BE49-F238E27FC236}">
              <a16:creationId xmlns:a16="http://schemas.microsoft.com/office/drawing/2014/main" xmlns="" id="{6FAC4CA9-6199-4A4C-A247-76B49BCF7D47}"/>
            </a:ext>
          </a:extLst>
        </xdr:cNvPr>
        <xdr:cNvSpPr txBox="1">
          <a:spLocks noChangeArrowheads="1"/>
        </xdr:cNvSpPr>
      </xdr:nvSpPr>
      <xdr:spPr bwMode="auto">
        <a:xfrm>
          <a:off x="251142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11</xdr:row>
      <xdr:rowOff>0</xdr:rowOff>
    </xdr:from>
    <xdr:ext cx="63500" cy="76200"/>
    <xdr:sp macro="" textlink="">
      <xdr:nvSpPr>
        <xdr:cNvPr id="109" name="Text Box 77">
          <a:extLst>
            <a:ext uri="{FF2B5EF4-FFF2-40B4-BE49-F238E27FC236}">
              <a16:creationId xmlns:a16="http://schemas.microsoft.com/office/drawing/2014/main" xmlns="" id="{ACE35977-34BB-479B-BC84-88DCC7E5392B}"/>
            </a:ext>
          </a:extLst>
        </xdr:cNvPr>
        <xdr:cNvSpPr txBox="1">
          <a:spLocks noChangeArrowheads="1"/>
        </xdr:cNvSpPr>
      </xdr:nvSpPr>
      <xdr:spPr bwMode="auto">
        <a:xfrm>
          <a:off x="2511425" y="2705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11</xdr:row>
      <xdr:rowOff>236220</xdr:rowOff>
    </xdr:from>
    <xdr:ext cx="63500" cy="76200"/>
    <xdr:sp macro="" textlink="">
      <xdr:nvSpPr>
        <xdr:cNvPr id="110" name="Text Box 77">
          <a:extLst>
            <a:ext uri="{FF2B5EF4-FFF2-40B4-BE49-F238E27FC236}">
              <a16:creationId xmlns:a16="http://schemas.microsoft.com/office/drawing/2014/main" xmlns="" id="{71CF0595-9445-4DA3-83EB-0C86AA99B24C}"/>
            </a:ext>
          </a:extLst>
        </xdr:cNvPr>
        <xdr:cNvSpPr txBox="1">
          <a:spLocks noChangeArrowheads="1"/>
        </xdr:cNvSpPr>
      </xdr:nvSpPr>
      <xdr:spPr bwMode="auto">
        <a:xfrm>
          <a:off x="3494405" y="29413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1" name="Text Box 77">
          <a:extLst>
            <a:ext uri="{FF2B5EF4-FFF2-40B4-BE49-F238E27FC236}">
              <a16:creationId xmlns:a16="http://schemas.microsoft.com/office/drawing/2014/main" xmlns="" id="{FBF0876D-973B-4CCD-A70A-D4DF16C208FC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2" name="Text Box 77">
          <a:extLst>
            <a:ext uri="{FF2B5EF4-FFF2-40B4-BE49-F238E27FC236}">
              <a16:creationId xmlns:a16="http://schemas.microsoft.com/office/drawing/2014/main" xmlns="" id="{A52EE3E2-33D1-4629-8942-C9BED80BED6E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3" name="Text Box 77">
          <a:extLst>
            <a:ext uri="{FF2B5EF4-FFF2-40B4-BE49-F238E27FC236}">
              <a16:creationId xmlns:a16="http://schemas.microsoft.com/office/drawing/2014/main" xmlns="" id="{0FE6E7D2-20E8-4667-AC4E-DF5A74D967FC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4" name="Text Box 77">
          <a:extLst>
            <a:ext uri="{FF2B5EF4-FFF2-40B4-BE49-F238E27FC236}">
              <a16:creationId xmlns:a16="http://schemas.microsoft.com/office/drawing/2014/main" xmlns="" id="{ACBF0195-DDA5-465D-98FF-4FB1DC8BCA31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5" name="Text Box 77">
          <a:extLst>
            <a:ext uri="{FF2B5EF4-FFF2-40B4-BE49-F238E27FC236}">
              <a16:creationId xmlns:a16="http://schemas.microsoft.com/office/drawing/2014/main" xmlns="" id="{69AF2465-D78E-4D84-A9F0-269DEBF15F4B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6" name="Text Box 77">
          <a:extLst>
            <a:ext uri="{FF2B5EF4-FFF2-40B4-BE49-F238E27FC236}">
              <a16:creationId xmlns:a16="http://schemas.microsoft.com/office/drawing/2014/main" xmlns="" id="{D0881ACD-1882-4E26-BC52-3131F1D89168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7" name="Text Box 77">
          <a:extLst>
            <a:ext uri="{FF2B5EF4-FFF2-40B4-BE49-F238E27FC236}">
              <a16:creationId xmlns:a16="http://schemas.microsoft.com/office/drawing/2014/main" xmlns="" id="{AE0DDA23-A70B-4EA7-B161-EB855E4F6576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8" name="Text Box 77">
          <a:extLst>
            <a:ext uri="{FF2B5EF4-FFF2-40B4-BE49-F238E27FC236}">
              <a16:creationId xmlns:a16="http://schemas.microsoft.com/office/drawing/2014/main" xmlns="" id="{16AD163C-7457-4AE3-9A2D-E8675718521D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19" name="Text Box 77">
          <a:extLst>
            <a:ext uri="{FF2B5EF4-FFF2-40B4-BE49-F238E27FC236}">
              <a16:creationId xmlns:a16="http://schemas.microsoft.com/office/drawing/2014/main" xmlns="" id="{E7B66DC2-4EE7-410A-AC78-4AADF8F51966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0" name="Text Box 77">
          <a:extLst>
            <a:ext uri="{FF2B5EF4-FFF2-40B4-BE49-F238E27FC236}">
              <a16:creationId xmlns:a16="http://schemas.microsoft.com/office/drawing/2014/main" xmlns="" id="{BD6A0775-C2E6-48A1-A0F9-8E3CA37ED91E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1" name="Text Box 77">
          <a:extLst>
            <a:ext uri="{FF2B5EF4-FFF2-40B4-BE49-F238E27FC236}">
              <a16:creationId xmlns:a16="http://schemas.microsoft.com/office/drawing/2014/main" xmlns="" id="{EE436802-250D-481F-9C78-146468CDE681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2" name="Text Box 77">
          <a:extLst>
            <a:ext uri="{FF2B5EF4-FFF2-40B4-BE49-F238E27FC236}">
              <a16:creationId xmlns:a16="http://schemas.microsoft.com/office/drawing/2014/main" xmlns="" id="{A593BE25-2227-4688-B8DA-5F217DAD8651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3" name="Text Box 77">
          <a:extLst>
            <a:ext uri="{FF2B5EF4-FFF2-40B4-BE49-F238E27FC236}">
              <a16:creationId xmlns:a16="http://schemas.microsoft.com/office/drawing/2014/main" xmlns="" id="{156EB39C-8494-48B3-BF89-53CFD2A4624D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xmlns="" id="{A67ACE3E-22FA-4A0D-A77F-781B2728E248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5" name="Text Box 77">
          <a:extLst>
            <a:ext uri="{FF2B5EF4-FFF2-40B4-BE49-F238E27FC236}">
              <a16:creationId xmlns:a16="http://schemas.microsoft.com/office/drawing/2014/main" xmlns="" id="{3258AC1C-53B4-4FFF-84E8-771044A9028B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6" name="Text Box 77">
          <a:extLst>
            <a:ext uri="{FF2B5EF4-FFF2-40B4-BE49-F238E27FC236}">
              <a16:creationId xmlns:a16="http://schemas.microsoft.com/office/drawing/2014/main" xmlns="" id="{0DBA3FFD-BCDC-4059-B2CE-FC611481CA29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7" name="Text Box 77">
          <a:extLst>
            <a:ext uri="{FF2B5EF4-FFF2-40B4-BE49-F238E27FC236}">
              <a16:creationId xmlns:a16="http://schemas.microsoft.com/office/drawing/2014/main" xmlns="" id="{36EC7118-A22A-478B-A9AD-F6B6A8E8E18B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8" name="Text Box 77">
          <a:extLst>
            <a:ext uri="{FF2B5EF4-FFF2-40B4-BE49-F238E27FC236}">
              <a16:creationId xmlns:a16="http://schemas.microsoft.com/office/drawing/2014/main" xmlns="" id="{65F8CFF6-2745-4EB3-A27C-FF85D8B84436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29" name="Text Box 77">
          <a:extLst>
            <a:ext uri="{FF2B5EF4-FFF2-40B4-BE49-F238E27FC236}">
              <a16:creationId xmlns:a16="http://schemas.microsoft.com/office/drawing/2014/main" xmlns="" id="{56E3E6CF-37E0-4476-92B5-87126013E1EA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0" name="Text Box 77">
          <a:extLst>
            <a:ext uri="{FF2B5EF4-FFF2-40B4-BE49-F238E27FC236}">
              <a16:creationId xmlns:a16="http://schemas.microsoft.com/office/drawing/2014/main" xmlns="" id="{BFB646FC-BE89-40F2-B64B-E40A18D66BB6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1" name="Text Box 77">
          <a:extLst>
            <a:ext uri="{FF2B5EF4-FFF2-40B4-BE49-F238E27FC236}">
              <a16:creationId xmlns:a16="http://schemas.microsoft.com/office/drawing/2014/main" xmlns="" id="{6ECEC525-BFF1-4282-9A5C-00230DA2DAB6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2" name="Text Box 77">
          <a:extLst>
            <a:ext uri="{FF2B5EF4-FFF2-40B4-BE49-F238E27FC236}">
              <a16:creationId xmlns:a16="http://schemas.microsoft.com/office/drawing/2014/main" xmlns="" id="{4FC4F3D1-C29A-4D9B-A57D-CA233C262ADB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3" name="Text Box 77">
          <a:extLst>
            <a:ext uri="{FF2B5EF4-FFF2-40B4-BE49-F238E27FC236}">
              <a16:creationId xmlns:a16="http://schemas.microsoft.com/office/drawing/2014/main" xmlns="" id="{F3237C81-08A0-4F04-A98E-0B16047E49F0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4" name="Text Box 77">
          <a:extLst>
            <a:ext uri="{FF2B5EF4-FFF2-40B4-BE49-F238E27FC236}">
              <a16:creationId xmlns:a16="http://schemas.microsoft.com/office/drawing/2014/main" xmlns="" id="{607F2D23-A404-47BA-984D-4164B2F0A113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5" name="Text Box 77">
          <a:extLst>
            <a:ext uri="{FF2B5EF4-FFF2-40B4-BE49-F238E27FC236}">
              <a16:creationId xmlns:a16="http://schemas.microsoft.com/office/drawing/2014/main" xmlns="" id="{D057D69B-979A-4F05-9DC3-C3E52B519435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6" name="Text Box 77">
          <a:extLst>
            <a:ext uri="{FF2B5EF4-FFF2-40B4-BE49-F238E27FC236}">
              <a16:creationId xmlns:a16="http://schemas.microsoft.com/office/drawing/2014/main" xmlns="" id="{EE3C140A-14EE-420D-B1C3-E2B10335ABA1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7" name="Text Box 77">
          <a:extLst>
            <a:ext uri="{FF2B5EF4-FFF2-40B4-BE49-F238E27FC236}">
              <a16:creationId xmlns:a16="http://schemas.microsoft.com/office/drawing/2014/main" xmlns="" id="{13B38F27-8009-4761-A789-F6195CDEE86A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8" name="Text Box 77">
          <a:extLst>
            <a:ext uri="{FF2B5EF4-FFF2-40B4-BE49-F238E27FC236}">
              <a16:creationId xmlns:a16="http://schemas.microsoft.com/office/drawing/2014/main" xmlns="" id="{899AD326-8338-499B-B1A0-32A281B7FC3C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39" name="Text Box 77">
          <a:extLst>
            <a:ext uri="{FF2B5EF4-FFF2-40B4-BE49-F238E27FC236}">
              <a16:creationId xmlns:a16="http://schemas.microsoft.com/office/drawing/2014/main" xmlns="" id="{7484018B-D918-4D6A-B402-A536C9575484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0" name="Text Box 77">
          <a:extLst>
            <a:ext uri="{FF2B5EF4-FFF2-40B4-BE49-F238E27FC236}">
              <a16:creationId xmlns:a16="http://schemas.microsoft.com/office/drawing/2014/main" xmlns="" id="{6EE17298-8C87-4F26-8B87-A8AB4B70ABC0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1" name="Text Box 77">
          <a:extLst>
            <a:ext uri="{FF2B5EF4-FFF2-40B4-BE49-F238E27FC236}">
              <a16:creationId xmlns:a16="http://schemas.microsoft.com/office/drawing/2014/main" xmlns="" id="{18ED0CD6-35EE-4AD7-BE3B-9E44AB642E1B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2" name="Text Box 77">
          <a:extLst>
            <a:ext uri="{FF2B5EF4-FFF2-40B4-BE49-F238E27FC236}">
              <a16:creationId xmlns:a16="http://schemas.microsoft.com/office/drawing/2014/main" xmlns="" id="{129DE81D-3163-4CD7-8D2A-950DBAA2D9FB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3" name="Text Box 77">
          <a:extLst>
            <a:ext uri="{FF2B5EF4-FFF2-40B4-BE49-F238E27FC236}">
              <a16:creationId xmlns:a16="http://schemas.microsoft.com/office/drawing/2014/main" xmlns="" id="{D5BCF65E-7179-41AA-B6B3-EA74F65F9318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4" name="Text Box 77">
          <a:extLst>
            <a:ext uri="{FF2B5EF4-FFF2-40B4-BE49-F238E27FC236}">
              <a16:creationId xmlns:a16="http://schemas.microsoft.com/office/drawing/2014/main" xmlns="" id="{A9782BCD-2B04-4C8E-A90A-8A5D5D1BE881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5" name="Text Box 77">
          <a:extLst>
            <a:ext uri="{FF2B5EF4-FFF2-40B4-BE49-F238E27FC236}">
              <a16:creationId xmlns:a16="http://schemas.microsoft.com/office/drawing/2014/main" xmlns="" id="{86418A61-1805-4469-A6F3-329EA6A2645F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6" name="Text Box 77">
          <a:extLst>
            <a:ext uri="{FF2B5EF4-FFF2-40B4-BE49-F238E27FC236}">
              <a16:creationId xmlns:a16="http://schemas.microsoft.com/office/drawing/2014/main" xmlns="" id="{F0AC6188-0C28-4E69-A7BF-A679A6D5045F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7" name="Text Box 77">
          <a:extLst>
            <a:ext uri="{FF2B5EF4-FFF2-40B4-BE49-F238E27FC236}">
              <a16:creationId xmlns:a16="http://schemas.microsoft.com/office/drawing/2014/main" xmlns="" id="{03C120B6-6918-4CCB-A152-A8F234B27D06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8" name="Text Box 77">
          <a:extLst>
            <a:ext uri="{FF2B5EF4-FFF2-40B4-BE49-F238E27FC236}">
              <a16:creationId xmlns:a16="http://schemas.microsoft.com/office/drawing/2014/main" xmlns="" id="{B295BF33-6E93-4521-AF42-8681273F0B9A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49" name="Text Box 77">
          <a:extLst>
            <a:ext uri="{FF2B5EF4-FFF2-40B4-BE49-F238E27FC236}">
              <a16:creationId xmlns:a16="http://schemas.microsoft.com/office/drawing/2014/main" xmlns="" id="{126FED9C-9567-4BE5-98F6-188277BF1B79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0" name="Text Box 77">
          <a:extLst>
            <a:ext uri="{FF2B5EF4-FFF2-40B4-BE49-F238E27FC236}">
              <a16:creationId xmlns:a16="http://schemas.microsoft.com/office/drawing/2014/main" xmlns="" id="{C80F6CCA-AA3F-445F-9A06-F32C76E11EB9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1" name="Text Box 77">
          <a:extLst>
            <a:ext uri="{FF2B5EF4-FFF2-40B4-BE49-F238E27FC236}">
              <a16:creationId xmlns:a16="http://schemas.microsoft.com/office/drawing/2014/main" xmlns="" id="{C3F5DFF1-EB35-4091-B172-B47BEB530539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2" name="Text Box 77">
          <a:extLst>
            <a:ext uri="{FF2B5EF4-FFF2-40B4-BE49-F238E27FC236}">
              <a16:creationId xmlns:a16="http://schemas.microsoft.com/office/drawing/2014/main" xmlns="" id="{A38AA644-0964-4328-9CD6-AB5BD2604F40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3" name="Text Box 77">
          <a:extLst>
            <a:ext uri="{FF2B5EF4-FFF2-40B4-BE49-F238E27FC236}">
              <a16:creationId xmlns:a16="http://schemas.microsoft.com/office/drawing/2014/main" xmlns="" id="{BA836D8A-FC16-42E5-AE5B-5687CC905BC1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4" name="Text Box 77">
          <a:extLst>
            <a:ext uri="{FF2B5EF4-FFF2-40B4-BE49-F238E27FC236}">
              <a16:creationId xmlns:a16="http://schemas.microsoft.com/office/drawing/2014/main" xmlns="" id="{B6B1CD81-674E-467C-A15C-F03DAB6C9654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5" name="Text Box 77">
          <a:extLst>
            <a:ext uri="{FF2B5EF4-FFF2-40B4-BE49-F238E27FC236}">
              <a16:creationId xmlns:a16="http://schemas.microsoft.com/office/drawing/2014/main" xmlns="" id="{76BC7A7E-9B17-4E89-87D8-E22F0AF613AD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6" name="Text Box 77">
          <a:extLst>
            <a:ext uri="{FF2B5EF4-FFF2-40B4-BE49-F238E27FC236}">
              <a16:creationId xmlns:a16="http://schemas.microsoft.com/office/drawing/2014/main" xmlns="" id="{86D5B945-B71E-432C-A737-72EA77FA7972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7" name="Text Box 77">
          <a:extLst>
            <a:ext uri="{FF2B5EF4-FFF2-40B4-BE49-F238E27FC236}">
              <a16:creationId xmlns:a16="http://schemas.microsoft.com/office/drawing/2014/main" xmlns="" id="{803C2D10-DA79-48FB-8E8C-6EBBEEA0D38A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8" name="Text Box 77">
          <a:extLst>
            <a:ext uri="{FF2B5EF4-FFF2-40B4-BE49-F238E27FC236}">
              <a16:creationId xmlns:a16="http://schemas.microsoft.com/office/drawing/2014/main" xmlns="" id="{7545B390-EC7E-4B84-BE13-8649F56C77A3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159" name="Text Box 77">
          <a:extLst>
            <a:ext uri="{FF2B5EF4-FFF2-40B4-BE49-F238E27FC236}">
              <a16:creationId xmlns:a16="http://schemas.microsoft.com/office/drawing/2014/main" xmlns="" id="{5A36806E-7FF7-43E0-AE21-478323DE2DE8}"/>
            </a:ext>
          </a:extLst>
        </xdr:cNvPr>
        <xdr:cNvSpPr txBox="1">
          <a:spLocks noChangeArrowheads="1"/>
        </xdr:cNvSpPr>
      </xdr:nvSpPr>
      <xdr:spPr bwMode="auto">
        <a:xfrm>
          <a:off x="1349375" y="72961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387350</xdr:colOff>
      <xdr:row>34</xdr:row>
      <xdr:rowOff>25978</xdr:rowOff>
    </xdr:from>
    <xdr:to>
      <xdr:col>6</xdr:col>
      <xdr:colOff>450850</xdr:colOff>
      <xdr:row>34</xdr:row>
      <xdr:rowOff>102178</xdr:rowOff>
    </xdr:to>
    <xdr:sp macro="" textlink="">
      <xdr:nvSpPr>
        <xdr:cNvPr id="160" name="Text Box 77">
          <a:extLst>
            <a:ext uri="{FF2B5EF4-FFF2-40B4-BE49-F238E27FC236}">
              <a16:creationId xmlns:a16="http://schemas.microsoft.com/office/drawing/2014/main" xmlns="" id="{3DDD6359-A8F8-4A0C-A5B6-422586A2D125}"/>
            </a:ext>
          </a:extLst>
        </xdr:cNvPr>
        <xdr:cNvSpPr txBox="1">
          <a:spLocks noChangeArrowheads="1"/>
        </xdr:cNvSpPr>
      </xdr:nvSpPr>
      <xdr:spPr bwMode="auto">
        <a:xfrm>
          <a:off x="3806825" y="7626928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749300</xdr:colOff>
      <xdr:row>9</xdr:row>
      <xdr:rowOff>123825</xdr:rowOff>
    </xdr:from>
    <xdr:ext cx="63500" cy="76200"/>
    <xdr:sp macro="" textlink="">
      <xdr:nvSpPr>
        <xdr:cNvPr id="161" name="Text Box 77">
          <a:extLst>
            <a:ext uri="{FF2B5EF4-FFF2-40B4-BE49-F238E27FC236}">
              <a16:creationId xmlns:a16="http://schemas.microsoft.com/office/drawing/2014/main" xmlns="" id="{438DFB9C-E17C-4A68-8BCA-E9C118C02598}"/>
            </a:ext>
          </a:extLst>
        </xdr:cNvPr>
        <xdr:cNvSpPr txBox="1">
          <a:spLocks noChangeArrowheads="1"/>
        </xdr:cNvSpPr>
      </xdr:nvSpPr>
      <xdr:spPr bwMode="auto">
        <a:xfrm>
          <a:off x="4168775" y="24098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64"/>
  <sheetViews>
    <sheetView tabSelected="1" topLeftCell="A32" zoomScaleNormal="100" workbookViewId="0">
      <selection activeCell="H48" sqref="H48"/>
    </sheetView>
  </sheetViews>
  <sheetFormatPr defaultColWidth="9" defaultRowHeight="22.2"/>
  <cols>
    <col min="1" max="1" width="0.44140625" style="1" customWidth="1"/>
    <col min="2" max="2" width="3.33203125" style="1" customWidth="1"/>
    <col min="3" max="3" width="1.88671875" style="1" customWidth="1"/>
    <col min="4" max="4" width="8.88671875" style="1" customWidth="1"/>
    <col min="5" max="5" width="17.44140625" style="1" customWidth="1"/>
    <col min="6" max="6" width="15" style="1" customWidth="1"/>
    <col min="7" max="7" width="13.77734375" style="1" customWidth="1"/>
    <col min="8" max="8" width="4" style="1" customWidth="1"/>
    <col min="9" max="9" width="11.77734375" style="1" customWidth="1"/>
    <col min="10" max="13" width="2.6640625" style="1" customWidth="1"/>
    <col min="14" max="14" width="1.44140625" style="1" customWidth="1"/>
    <col min="15" max="15" width="3" style="1" customWidth="1"/>
    <col min="16" max="16" width="2.77734375" style="1" customWidth="1"/>
    <col min="17" max="17" width="3.44140625" style="1" customWidth="1"/>
    <col min="18" max="18" width="2.77734375" style="1" customWidth="1"/>
    <col min="19" max="19" width="1.77734375" style="1" customWidth="1"/>
    <col min="20" max="20" width="1.6640625" style="1" customWidth="1"/>
    <col min="21" max="21" width="1.77734375" style="1" customWidth="1"/>
    <col min="22" max="258" width="9" style="1"/>
    <col min="259" max="259" width="1.77734375" style="1" customWidth="1"/>
    <col min="260" max="260" width="4.33203125" style="1" customWidth="1"/>
    <col min="261" max="261" width="2.44140625" style="1" customWidth="1"/>
    <col min="262" max="262" width="9.6640625" style="1" customWidth="1"/>
    <col min="263" max="263" width="16.33203125" style="1" customWidth="1"/>
    <col min="264" max="264" width="13.77734375" style="1" customWidth="1"/>
    <col min="265" max="265" width="14.77734375" style="1" customWidth="1"/>
    <col min="266" max="266" width="3.44140625" style="1" customWidth="1"/>
    <col min="267" max="267" width="12.6640625" style="1" customWidth="1"/>
    <col min="268" max="271" width="2.6640625" style="1" customWidth="1"/>
    <col min="272" max="272" width="2" style="1" customWidth="1"/>
    <col min="273" max="273" width="3.44140625" style="1" customWidth="1"/>
    <col min="274" max="274" width="3" style="1" customWidth="1"/>
    <col min="275" max="275" width="2.33203125" style="1" customWidth="1"/>
    <col min="276" max="276" width="1.6640625" style="1" customWidth="1"/>
    <col min="277" max="277" width="1.77734375" style="1" customWidth="1"/>
    <col min="278" max="514" width="9" style="1"/>
    <col min="515" max="515" width="1.77734375" style="1" customWidth="1"/>
    <col min="516" max="516" width="4.33203125" style="1" customWidth="1"/>
    <col min="517" max="517" width="2.44140625" style="1" customWidth="1"/>
    <col min="518" max="518" width="9.6640625" style="1" customWidth="1"/>
    <col min="519" max="519" width="16.33203125" style="1" customWidth="1"/>
    <col min="520" max="520" width="13.77734375" style="1" customWidth="1"/>
    <col min="521" max="521" width="14.77734375" style="1" customWidth="1"/>
    <col min="522" max="522" width="3.44140625" style="1" customWidth="1"/>
    <col min="523" max="523" width="12.6640625" style="1" customWidth="1"/>
    <col min="524" max="527" width="2.6640625" style="1" customWidth="1"/>
    <col min="528" max="528" width="2" style="1" customWidth="1"/>
    <col min="529" max="529" width="3.44140625" style="1" customWidth="1"/>
    <col min="530" max="530" width="3" style="1" customWidth="1"/>
    <col min="531" max="531" width="2.33203125" style="1" customWidth="1"/>
    <col min="532" max="532" width="1.6640625" style="1" customWidth="1"/>
    <col min="533" max="533" width="1.77734375" style="1" customWidth="1"/>
    <col min="534" max="770" width="9" style="1"/>
    <col min="771" max="771" width="1.77734375" style="1" customWidth="1"/>
    <col min="772" max="772" width="4.33203125" style="1" customWidth="1"/>
    <col min="773" max="773" width="2.44140625" style="1" customWidth="1"/>
    <col min="774" max="774" width="9.6640625" style="1" customWidth="1"/>
    <col min="775" max="775" width="16.33203125" style="1" customWidth="1"/>
    <col min="776" max="776" width="13.77734375" style="1" customWidth="1"/>
    <col min="777" max="777" width="14.77734375" style="1" customWidth="1"/>
    <col min="778" max="778" width="3.44140625" style="1" customWidth="1"/>
    <col min="779" max="779" width="12.6640625" style="1" customWidth="1"/>
    <col min="780" max="783" width="2.6640625" style="1" customWidth="1"/>
    <col min="784" max="784" width="2" style="1" customWidth="1"/>
    <col min="785" max="785" width="3.44140625" style="1" customWidth="1"/>
    <col min="786" max="786" width="3" style="1" customWidth="1"/>
    <col min="787" max="787" width="2.33203125" style="1" customWidth="1"/>
    <col min="788" max="788" width="1.6640625" style="1" customWidth="1"/>
    <col min="789" max="789" width="1.77734375" style="1" customWidth="1"/>
    <col min="790" max="1026" width="9" style="1"/>
    <col min="1027" max="1027" width="1.77734375" style="1" customWidth="1"/>
    <col min="1028" max="1028" width="4.33203125" style="1" customWidth="1"/>
    <col min="1029" max="1029" width="2.44140625" style="1" customWidth="1"/>
    <col min="1030" max="1030" width="9.6640625" style="1" customWidth="1"/>
    <col min="1031" max="1031" width="16.33203125" style="1" customWidth="1"/>
    <col min="1032" max="1032" width="13.77734375" style="1" customWidth="1"/>
    <col min="1033" max="1033" width="14.77734375" style="1" customWidth="1"/>
    <col min="1034" max="1034" width="3.44140625" style="1" customWidth="1"/>
    <col min="1035" max="1035" width="12.6640625" style="1" customWidth="1"/>
    <col min="1036" max="1039" width="2.6640625" style="1" customWidth="1"/>
    <col min="1040" max="1040" width="2" style="1" customWidth="1"/>
    <col min="1041" max="1041" width="3.44140625" style="1" customWidth="1"/>
    <col min="1042" max="1042" width="3" style="1" customWidth="1"/>
    <col min="1043" max="1043" width="2.33203125" style="1" customWidth="1"/>
    <col min="1044" max="1044" width="1.6640625" style="1" customWidth="1"/>
    <col min="1045" max="1045" width="1.77734375" style="1" customWidth="1"/>
    <col min="1046" max="1282" width="9" style="1"/>
    <col min="1283" max="1283" width="1.77734375" style="1" customWidth="1"/>
    <col min="1284" max="1284" width="4.33203125" style="1" customWidth="1"/>
    <col min="1285" max="1285" width="2.44140625" style="1" customWidth="1"/>
    <col min="1286" max="1286" width="9.6640625" style="1" customWidth="1"/>
    <col min="1287" max="1287" width="16.33203125" style="1" customWidth="1"/>
    <col min="1288" max="1288" width="13.77734375" style="1" customWidth="1"/>
    <col min="1289" max="1289" width="14.77734375" style="1" customWidth="1"/>
    <col min="1290" max="1290" width="3.44140625" style="1" customWidth="1"/>
    <col min="1291" max="1291" width="12.6640625" style="1" customWidth="1"/>
    <col min="1292" max="1295" width="2.6640625" style="1" customWidth="1"/>
    <col min="1296" max="1296" width="2" style="1" customWidth="1"/>
    <col min="1297" max="1297" width="3.44140625" style="1" customWidth="1"/>
    <col min="1298" max="1298" width="3" style="1" customWidth="1"/>
    <col min="1299" max="1299" width="2.33203125" style="1" customWidth="1"/>
    <col min="1300" max="1300" width="1.6640625" style="1" customWidth="1"/>
    <col min="1301" max="1301" width="1.77734375" style="1" customWidth="1"/>
    <col min="1302" max="1538" width="9" style="1"/>
    <col min="1539" max="1539" width="1.77734375" style="1" customWidth="1"/>
    <col min="1540" max="1540" width="4.33203125" style="1" customWidth="1"/>
    <col min="1541" max="1541" width="2.44140625" style="1" customWidth="1"/>
    <col min="1542" max="1542" width="9.6640625" style="1" customWidth="1"/>
    <col min="1543" max="1543" width="16.33203125" style="1" customWidth="1"/>
    <col min="1544" max="1544" width="13.77734375" style="1" customWidth="1"/>
    <col min="1545" max="1545" width="14.77734375" style="1" customWidth="1"/>
    <col min="1546" max="1546" width="3.44140625" style="1" customWidth="1"/>
    <col min="1547" max="1547" width="12.6640625" style="1" customWidth="1"/>
    <col min="1548" max="1551" width="2.6640625" style="1" customWidth="1"/>
    <col min="1552" max="1552" width="2" style="1" customWidth="1"/>
    <col min="1553" max="1553" width="3.44140625" style="1" customWidth="1"/>
    <col min="1554" max="1554" width="3" style="1" customWidth="1"/>
    <col min="1555" max="1555" width="2.33203125" style="1" customWidth="1"/>
    <col min="1556" max="1556" width="1.6640625" style="1" customWidth="1"/>
    <col min="1557" max="1557" width="1.77734375" style="1" customWidth="1"/>
    <col min="1558" max="1794" width="9" style="1"/>
    <col min="1795" max="1795" width="1.77734375" style="1" customWidth="1"/>
    <col min="1796" max="1796" width="4.33203125" style="1" customWidth="1"/>
    <col min="1797" max="1797" width="2.44140625" style="1" customWidth="1"/>
    <col min="1798" max="1798" width="9.6640625" style="1" customWidth="1"/>
    <col min="1799" max="1799" width="16.33203125" style="1" customWidth="1"/>
    <col min="1800" max="1800" width="13.77734375" style="1" customWidth="1"/>
    <col min="1801" max="1801" width="14.77734375" style="1" customWidth="1"/>
    <col min="1802" max="1802" width="3.44140625" style="1" customWidth="1"/>
    <col min="1803" max="1803" width="12.6640625" style="1" customWidth="1"/>
    <col min="1804" max="1807" width="2.6640625" style="1" customWidth="1"/>
    <col min="1808" max="1808" width="2" style="1" customWidth="1"/>
    <col min="1809" max="1809" width="3.44140625" style="1" customWidth="1"/>
    <col min="1810" max="1810" width="3" style="1" customWidth="1"/>
    <col min="1811" max="1811" width="2.33203125" style="1" customWidth="1"/>
    <col min="1812" max="1812" width="1.6640625" style="1" customWidth="1"/>
    <col min="1813" max="1813" width="1.77734375" style="1" customWidth="1"/>
    <col min="1814" max="2050" width="9" style="1"/>
    <col min="2051" max="2051" width="1.77734375" style="1" customWidth="1"/>
    <col min="2052" max="2052" width="4.33203125" style="1" customWidth="1"/>
    <col min="2053" max="2053" width="2.44140625" style="1" customWidth="1"/>
    <col min="2054" max="2054" width="9.6640625" style="1" customWidth="1"/>
    <col min="2055" max="2055" width="16.33203125" style="1" customWidth="1"/>
    <col min="2056" max="2056" width="13.77734375" style="1" customWidth="1"/>
    <col min="2057" max="2057" width="14.77734375" style="1" customWidth="1"/>
    <col min="2058" max="2058" width="3.44140625" style="1" customWidth="1"/>
    <col min="2059" max="2059" width="12.6640625" style="1" customWidth="1"/>
    <col min="2060" max="2063" width="2.6640625" style="1" customWidth="1"/>
    <col min="2064" max="2064" width="2" style="1" customWidth="1"/>
    <col min="2065" max="2065" width="3.44140625" style="1" customWidth="1"/>
    <col min="2066" max="2066" width="3" style="1" customWidth="1"/>
    <col min="2067" max="2067" width="2.33203125" style="1" customWidth="1"/>
    <col min="2068" max="2068" width="1.6640625" style="1" customWidth="1"/>
    <col min="2069" max="2069" width="1.77734375" style="1" customWidth="1"/>
    <col min="2070" max="2306" width="9" style="1"/>
    <col min="2307" max="2307" width="1.77734375" style="1" customWidth="1"/>
    <col min="2308" max="2308" width="4.33203125" style="1" customWidth="1"/>
    <col min="2309" max="2309" width="2.44140625" style="1" customWidth="1"/>
    <col min="2310" max="2310" width="9.6640625" style="1" customWidth="1"/>
    <col min="2311" max="2311" width="16.33203125" style="1" customWidth="1"/>
    <col min="2312" max="2312" width="13.77734375" style="1" customWidth="1"/>
    <col min="2313" max="2313" width="14.77734375" style="1" customWidth="1"/>
    <col min="2314" max="2314" width="3.44140625" style="1" customWidth="1"/>
    <col min="2315" max="2315" width="12.6640625" style="1" customWidth="1"/>
    <col min="2316" max="2319" width="2.6640625" style="1" customWidth="1"/>
    <col min="2320" max="2320" width="2" style="1" customWidth="1"/>
    <col min="2321" max="2321" width="3.44140625" style="1" customWidth="1"/>
    <col min="2322" max="2322" width="3" style="1" customWidth="1"/>
    <col min="2323" max="2323" width="2.33203125" style="1" customWidth="1"/>
    <col min="2324" max="2324" width="1.6640625" style="1" customWidth="1"/>
    <col min="2325" max="2325" width="1.77734375" style="1" customWidth="1"/>
    <col min="2326" max="2562" width="9" style="1"/>
    <col min="2563" max="2563" width="1.77734375" style="1" customWidth="1"/>
    <col min="2564" max="2564" width="4.33203125" style="1" customWidth="1"/>
    <col min="2565" max="2565" width="2.44140625" style="1" customWidth="1"/>
    <col min="2566" max="2566" width="9.6640625" style="1" customWidth="1"/>
    <col min="2567" max="2567" width="16.33203125" style="1" customWidth="1"/>
    <col min="2568" max="2568" width="13.77734375" style="1" customWidth="1"/>
    <col min="2569" max="2569" width="14.77734375" style="1" customWidth="1"/>
    <col min="2570" max="2570" width="3.44140625" style="1" customWidth="1"/>
    <col min="2571" max="2571" width="12.6640625" style="1" customWidth="1"/>
    <col min="2572" max="2575" width="2.6640625" style="1" customWidth="1"/>
    <col min="2576" max="2576" width="2" style="1" customWidth="1"/>
    <col min="2577" max="2577" width="3.44140625" style="1" customWidth="1"/>
    <col min="2578" max="2578" width="3" style="1" customWidth="1"/>
    <col min="2579" max="2579" width="2.33203125" style="1" customWidth="1"/>
    <col min="2580" max="2580" width="1.6640625" style="1" customWidth="1"/>
    <col min="2581" max="2581" width="1.77734375" style="1" customWidth="1"/>
    <col min="2582" max="2818" width="9" style="1"/>
    <col min="2819" max="2819" width="1.77734375" style="1" customWidth="1"/>
    <col min="2820" max="2820" width="4.33203125" style="1" customWidth="1"/>
    <col min="2821" max="2821" width="2.44140625" style="1" customWidth="1"/>
    <col min="2822" max="2822" width="9.6640625" style="1" customWidth="1"/>
    <col min="2823" max="2823" width="16.33203125" style="1" customWidth="1"/>
    <col min="2824" max="2824" width="13.77734375" style="1" customWidth="1"/>
    <col min="2825" max="2825" width="14.77734375" style="1" customWidth="1"/>
    <col min="2826" max="2826" width="3.44140625" style="1" customWidth="1"/>
    <col min="2827" max="2827" width="12.6640625" style="1" customWidth="1"/>
    <col min="2828" max="2831" width="2.6640625" style="1" customWidth="1"/>
    <col min="2832" max="2832" width="2" style="1" customWidth="1"/>
    <col min="2833" max="2833" width="3.44140625" style="1" customWidth="1"/>
    <col min="2834" max="2834" width="3" style="1" customWidth="1"/>
    <col min="2835" max="2835" width="2.33203125" style="1" customWidth="1"/>
    <col min="2836" max="2836" width="1.6640625" style="1" customWidth="1"/>
    <col min="2837" max="2837" width="1.77734375" style="1" customWidth="1"/>
    <col min="2838" max="3074" width="9" style="1"/>
    <col min="3075" max="3075" width="1.77734375" style="1" customWidth="1"/>
    <col min="3076" max="3076" width="4.33203125" style="1" customWidth="1"/>
    <col min="3077" max="3077" width="2.44140625" style="1" customWidth="1"/>
    <col min="3078" max="3078" width="9.6640625" style="1" customWidth="1"/>
    <col min="3079" max="3079" width="16.33203125" style="1" customWidth="1"/>
    <col min="3080" max="3080" width="13.77734375" style="1" customWidth="1"/>
    <col min="3081" max="3081" width="14.77734375" style="1" customWidth="1"/>
    <col min="3082" max="3082" width="3.44140625" style="1" customWidth="1"/>
    <col min="3083" max="3083" width="12.6640625" style="1" customWidth="1"/>
    <col min="3084" max="3087" width="2.6640625" style="1" customWidth="1"/>
    <col min="3088" max="3088" width="2" style="1" customWidth="1"/>
    <col min="3089" max="3089" width="3.44140625" style="1" customWidth="1"/>
    <col min="3090" max="3090" width="3" style="1" customWidth="1"/>
    <col min="3091" max="3091" width="2.33203125" style="1" customWidth="1"/>
    <col min="3092" max="3092" width="1.6640625" style="1" customWidth="1"/>
    <col min="3093" max="3093" width="1.77734375" style="1" customWidth="1"/>
    <col min="3094" max="3330" width="9" style="1"/>
    <col min="3331" max="3331" width="1.77734375" style="1" customWidth="1"/>
    <col min="3332" max="3332" width="4.33203125" style="1" customWidth="1"/>
    <col min="3333" max="3333" width="2.44140625" style="1" customWidth="1"/>
    <col min="3334" max="3334" width="9.6640625" style="1" customWidth="1"/>
    <col min="3335" max="3335" width="16.33203125" style="1" customWidth="1"/>
    <col min="3336" max="3336" width="13.77734375" style="1" customWidth="1"/>
    <col min="3337" max="3337" width="14.77734375" style="1" customWidth="1"/>
    <col min="3338" max="3338" width="3.44140625" style="1" customWidth="1"/>
    <col min="3339" max="3339" width="12.6640625" style="1" customWidth="1"/>
    <col min="3340" max="3343" width="2.6640625" style="1" customWidth="1"/>
    <col min="3344" max="3344" width="2" style="1" customWidth="1"/>
    <col min="3345" max="3345" width="3.44140625" style="1" customWidth="1"/>
    <col min="3346" max="3346" width="3" style="1" customWidth="1"/>
    <col min="3347" max="3347" width="2.33203125" style="1" customWidth="1"/>
    <col min="3348" max="3348" width="1.6640625" style="1" customWidth="1"/>
    <col min="3349" max="3349" width="1.77734375" style="1" customWidth="1"/>
    <col min="3350" max="3586" width="9" style="1"/>
    <col min="3587" max="3587" width="1.77734375" style="1" customWidth="1"/>
    <col min="3588" max="3588" width="4.33203125" style="1" customWidth="1"/>
    <col min="3589" max="3589" width="2.44140625" style="1" customWidth="1"/>
    <col min="3590" max="3590" width="9.6640625" style="1" customWidth="1"/>
    <col min="3591" max="3591" width="16.33203125" style="1" customWidth="1"/>
    <col min="3592" max="3592" width="13.77734375" style="1" customWidth="1"/>
    <col min="3593" max="3593" width="14.77734375" style="1" customWidth="1"/>
    <col min="3594" max="3594" width="3.44140625" style="1" customWidth="1"/>
    <col min="3595" max="3595" width="12.6640625" style="1" customWidth="1"/>
    <col min="3596" max="3599" width="2.6640625" style="1" customWidth="1"/>
    <col min="3600" max="3600" width="2" style="1" customWidth="1"/>
    <col min="3601" max="3601" width="3.44140625" style="1" customWidth="1"/>
    <col min="3602" max="3602" width="3" style="1" customWidth="1"/>
    <col min="3603" max="3603" width="2.33203125" style="1" customWidth="1"/>
    <col min="3604" max="3604" width="1.6640625" style="1" customWidth="1"/>
    <col min="3605" max="3605" width="1.77734375" style="1" customWidth="1"/>
    <col min="3606" max="3842" width="9" style="1"/>
    <col min="3843" max="3843" width="1.77734375" style="1" customWidth="1"/>
    <col min="3844" max="3844" width="4.33203125" style="1" customWidth="1"/>
    <col min="3845" max="3845" width="2.44140625" style="1" customWidth="1"/>
    <col min="3846" max="3846" width="9.6640625" style="1" customWidth="1"/>
    <col min="3847" max="3847" width="16.33203125" style="1" customWidth="1"/>
    <col min="3848" max="3848" width="13.77734375" style="1" customWidth="1"/>
    <col min="3849" max="3849" width="14.77734375" style="1" customWidth="1"/>
    <col min="3850" max="3850" width="3.44140625" style="1" customWidth="1"/>
    <col min="3851" max="3851" width="12.6640625" style="1" customWidth="1"/>
    <col min="3852" max="3855" width="2.6640625" style="1" customWidth="1"/>
    <col min="3856" max="3856" width="2" style="1" customWidth="1"/>
    <col min="3857" max="3857" width="3.44140625" style="1" customWidth="1"/>
    <col min="3858" max="3858" width="3" style="1" customWidth="1"/>
    <col min="3859" max="3859" width="2.33203125" style="1" customWidth="1"/>
    <col min="3860" max="3860" width="1.6640625" style="1" customWidth="1"/>
    <col min="3861" max="3861" width="1.77734375" style="1" customWidth="1"/>
    <col min="3862" max="4098" width="9" style="1"/>
    <col min="4099" max="4099" width="1.77734375" style="1" customWidth="1"/>
    <col min="4100" max="4100" width="4.33203125" style="1" customWidth="1"/>
    <col min="4101" max="4101" width="2.44140625" style="1" customWidth="1"/>
    <col min="4102" max="4102" width="9.6640625" style="1" customWidth="1"/>
    <col min="4103" max="4103" width="16.33203125" style="1" customWidth="1"/>
    <col min="4104" max="4104" width="13.77734375" style="1" customWidth="1"/>
    <col min="4105" max="4105" width="14.77734375" style="1" customWidth="1"/>
    <col min="4106" max="4106" width="3.44140625" style="1" customWidth="1"/>
    <col min="4107" max="4107" width="12.6640625" style="1" customWidth="1"/>
    <col min="4108" max="4111" width="2.6640625" style="1" customWidth="1"/>
    <col min="4112" max="4112" width="2" style="1" customWidth="1"/>
    <col min="4113" max="4113" width="3.44140625" style="1" customWidth="1"/>
    <col min="4114" max="4114" width="3" style="1" customWidth="1"/>
    <col min="4115" max="4115" width="2.33203125" style="1" customWidth="1"/>
    <col min="4116" max="4116" width="1.6640625" style="1" customWidth="1"/>
    <col min="4117" max="4117" width="1.77734375" style="1" customWidth="1"/>
    <col min="4118" max="4354" width="9" style="1"/>
    <col min="4355" max="4355" width="1.77734375" style="1" customWidth="1"/>
    <col min="4356" max="4356" width="4.33203125" style="1" customWidth="1"/>
    <col min="4357" max="4357" width="2.44140625" style="1" customWidth="1"/>
    <col min="4358" max="4358" width="9.6640625" style="1" customWidth="1"/>
    <col min="4359" max="4359" width="16.33203125" style="1" customWidth="1"/>
    <col min="4360" max="4360" width="13.77734375" style="1" customWidth="1"/>
    <col min="4361" max="4361" width="14.77734375" style="1" customWidth="1"/>
    <col min="4362" max="4362" width="3.44140625" style="1" customWidth="1"/>
    <col min="4363" max="4363" width="12.6640625" style="1" customWidth="1"/>
    <col min="4364" max="4367" width="2.6640625" style="1" customWidth="1"/>
    <col min="4368" max="4368" width="2" style="1" customWidth="1"/>
    <col min="4369" max="4369" width="3.44140625" style="1" customWidth="1"/>
    <col min="4370" max="4370" width="3" style="1" customWidth="1"/>
    <col min="4371" max="4371" width="2.33203125" style="1" customWidth="1"/>
    <col min="4372" max="4372" width="1.6640625" style="1" customWidth="1"/>
    <col min="4373" max="4373" width="1.77734375" style="1" customWidth="1"/>
    <col min="4374" max="4610" width="9" style="1"/>
    <col min="4611" max="4611" width="1.77734375" style="1" customWidth="1"/>
    <col min="4612" max="4612" width="4.33203125" style="1" customWidth="1"/>
    <col min="4613" max="4613" width="2.44140625" style="1" customWidth="1"/>
    <col min="4614" max="4614" width="9.6640625" style="1" customWidth="1"/>
    <col min="4615" max="4615" width="16.33203125" style="1" customWidth="1"/>
    <col min="4616" max="4616" width="13.77734375" style="1" customWidth="1"/>
    <col min="4617" max="4617" width="14.77734375" style="1" customWidth="1"/>
    <col min="4618" max="4618" width="3.44140625" style="1" customWidth="1"/>
    <col min="4619" max="4619" width="12.6640625" style="1" customWidth="1"/>
    <col min="4620" max="4623" width="2.6640625" style="1" customWidth="1"/>
    <col min="4624" max="4624" width="2" style="1" customWidth="1"/>
    <col min="4625" max="4625" width="3.44140625" style="1" customWidth="1"/>
    <col min="4626" max="4626" width="3" style="1" customWidth="1"/>
    <col min="4627" max="4627" width="2.33203125" style="1" customWidth="1"/>
    <col min="4628" max="4628" width="1.6640625" style="1" customWidth="1"/>
    <col min="4629" max="4629" width="1.77734375" style="1" customWidth="1"/>
    <col min="4630" max="4866" width="9" style="1"/>
    <col min="4867" max="4867" width="1.77734375" style="1" customWidth="1"/>
    <col min="4868" max="4868" width="4.33203125" style="1" customWidth="1"/>
    <col min="4869" max="4869" width="2.44140625" style="1" customWidth="1"/>
    <col min="4870" max="4870" width="9.6640625" style="1" customWidth="1"/>
    <col min="4871" max="4871" width="16.33203125" style="1" customWidth="1"/>
    <col min="4872" max="4872" width="13.77734375" style="1" customWidth="1"/>
    <col min="4873" max="4873" width="14.77734375" style="1" customWidth="1"/>
    <col min="4874" max="4874" width="3.44140625" style="1" customWidth="1"/>
    <col min="4875" max="4875" width="12.6640625" style="1" customWidth="1"/>
    <col min="4876" max="4879" width="2.6640625" style="1" customWidth="1"/>
    <col min="4880" max="4880" width="2" style="1" customWidth="1"/>
    <col min="4881" max="4881" width="3.44140625" style="1" customWidth="1"/>
    <col min="4882" max="4882" width="3" style="1" customWidth="1"/>
    <col min="4883" max="4883" width="2.33203125" style="1" customWidth="1"/>
    <col min="4884" max="4884" width="1.6640625" style="1" customWidth="1"/>
    <col min="4885" max="4885" width="1.77734375" style="1" customWidth="1"/>
    <col min="4886" max="5122" width="9" style="1"/>
    <col min="5123" max="5123" width="1.77734375" style="1" customWidth="1"/>
    <col min="5124" max="5124" width="4.33203125" style="1" customWidth="1"/>
    <col min="5125" max="5125" width="2.44140625" style="1" customWidth="1"/>
    <col min="5126" max="5126" width="9.6640625" style="1" customWidth="1"/>
    <col min="5127" max="5127" width="16.33203125" style="1" customWidth="1"/>
    <col min="5128" max="5128" width="13.77734375" style="1" customWidth="1"/>
    <col min="5129" max="5129" width="14.77734375" style="1" customWidth="1"/>
    <col min="5130" max="5130" width="3.44140625" style="1" customWidth="1"/>
    <col min="5131" max="5131" width="12.6640625" style="1" customWidth="1"/>
    <col min="5132" max="5135" width="2.6640625" style="1" customWidth="1"/>
    <col min="5136" max="5136" width="2" style="1" customWidth="1"/>
    <col min="5137" max="5137" width="3.44140625" style="1" customWidth="1"/>
    <col min="5138" max="5138" width="3" style="1" customWidth="1"/>
    <col min="5139" max="5139" width="2.33203125" style="1" customWidth="1"/>
    <col min="5140" max="5140" width="1.6640625" style="1" customWidth="1"/>
    <col min="5141" max="5141" width="1.77734375" style="1" customWidth="1"/>
    <col min="5142" max="5378" width="9" style="1"/>
    <col min="5379" max="5379" width="1.77734375" style="1" customWidth="1"/>
    <col min="5380" max="5380" width="4.33203125" style="1" customWidth="1"/>
    <col min="5381" max="5381" width="2.44140625" style="1" customWidth="1"/>
    <col min="5382" max="5382" width="9.6640625" style="1" customWidth="1"/>
    <col min="5383" max="5383" width="16.33203125" style="1" customWidth="1"/>
    <col min="5384" max="5384" width="13.77734375" style="1" customWidth="1"/>
    <col min="5385" max="5385" width="14.77734375" style="1" customWidth="1"/>
    <col min="5386" max="5386" width="3.44140625" style="1" customWidth="1"/>
    <col min="5387" max="5387" width="12.6640625" style="1" customWidth="1"/>
    <col min="5388" max="5391" width="2.6640625" style="1" customWidth="1"/>
    <col min="5392" max="5392" width="2" style="1" customWidth="1"/>
    <col min="5393" max="5393" width="3.44140625" style="1" customWidth="1"/>
    <col min="5394" max="5394" width="3" style="1" customWidth="1"/>
    <col min="5395" max="5395" width="2.33203125" style="1" customWidth="1"/>
    <col min="5396" max="5396" width="1.6640625" style="1" customWidth="1"/>
    <col min="5397" max="5397" width="1.77734375" style="1" customWidth="1"/>
    <col min="5398" max="5634" width="9" style="1"/>
    <col min="5635" max="5635" width="1.77734375" style="1" customWidth="1"/>
    <col min="5636" max="5636" width="4.33203125" style="1" customWidth="1"/>
    <col min="5637" max="5637" width="2.44140625" style="1" customWidth="1"/>
    <col min="5638" max="5638" width="9.6640625" style="1" customWidth="1"/>
    <col min="5639" max="5639" width="16.33203125" style="1" customWidth="1"/>
    <col min="5640" max="5640" width="13.77734375" style="1" customWidth="1"/>
    <col min="5641" max="5641" width="14.77734375" style="1" customWidth="1"/>
    <col min="5642" max="5642" width="3.44140625" style="1" customWidth="1"/>
    <col min="5643" max="5643" width="12.6640625" style="1" customWidth="1"/>
    <col min="5644" max="5647" width="2.6640625" style="1" customWidth="1"/>
    <col min="5648" max="5648" width="2" style="1" customWidth="1"/>
    <col min="5649" max="5649" width="3.44140625" style="1" customWidth="1"/>
    <col min="5650" max="5650" width="3" style="1" customWidth="1"/>
    <col min="5651" max="5651" width="2.33203125" style="1" customWidth="1"/>
    <col min="5652" max="5652" width="1.6640625" style="1" customWidth="1"/>
    <col min="5653" max="5653" width="1.77734375" style="1" customWidth="1"/>
    <col min="5654" max="5890" width="9" style="1"/>
    <col min="5891" max="5891" width="1.77734375" style="1" customWidth="1"/>
    <col min="5892" max="5892" width="4.33203125" style="1" customWidth="1"/>
    <col min="5893" max="5893" width="2.44140625" style="1" customWidth="1"/>
    <col min="5894" max="5894" width="9.6640625" style="1" customWidth="1"/>
    <col min="5895" max="5895" width="16.33203125" style="1" customWidth="1"/>
    <col min="5896" max="5896" width="13.77734375" style="1" customWidth="1"/>
    <col min="5897" max="5897" width="14.77734375" style="1" customWidth="1"/>
    <col min="5898" max="5898" width="3.44140625" style="1" customWidth="1"/>
    <col min="5899" max="5899" width="12.6640625" style="1" customWidth="1"/>
    <col min="5900" max="5903" width="2.6640625" style="1" customWidth="1"/>
    <col min="5904" max="5904" width="2" style="1" customWidth="1"/>
    <col min="5905" max="5905" width="3.44140625" style="1" customWidth="1"/>
    <col min="5906" max="5906" width="3" style="1" customWidth="1"/>
    <col min="5907" max="5907" width="2.33203125" style="1" customWidth="1"/>
    <col min="5908" max="5908" width="1.6640625" style="1" customWidth="1"/>
    <col min="5909" max="5909" width="1.77734375" style="1" customWidth="1"/>
    <col min="5910" max="6146" width="9" style="1"/>
    <col min="6147" max="6147" width="1.77734375" style="1" customWidth="1"/>
    <col min="6148" max="6148" width="4.33203125" style="1" customWidth="1"/>
    <col min="6149" max="6149" width="2.44140625" style="1" customWidth="1"/>
    <col min="6150" max="6150" width="9.6640625" style="1" customWidth="1"/>
    <col min="6151" max="6151" width="16.33203125" style="1" customWidth="1"/>
    <col min="6152" max="6152" width="13.77734375" style="1" customWidth="1"/>
    <col min="6153" max="6153" width="14.77734375" style="1" customWidth="1"/>
    <col min="6154" max="6154" width="3.44140625" style="1" customWidth="1"/>
    <col min="6155" max="6155" width="12.6640625" style="1" customWidth="1"/>
    <col min="6156" max="6159" width="2.6640625" style="1" customWidth="1"/>
    <col min="6160" max="6160" width="2" style="1" customWidth="1"/>
    <col min="6161" max="6161" width="3.44140625" style="1" customWidth="1"/>
    <col min="6162" max="6162" width="3" style="1" customWidth="1"/>
    <col min="6163" max="6163" width="2.33203125" style="1" customWidth="1"/>
    <col min="6164" max="6164" width="1.6640625" style="1" customWidth="1"/>
    <col min="6165" max="6165" width="1.77734375" style="1" customWidth="1"/>
    <col min="6166" max="6402" width="9" style="1"/>
    <col min="6403" max="6403" width="1.77734375" style="1" customWidth="1"/>
    <col min="6404" max="6404" width="4.33203125" style="1" customWidth="1"/>
    <col min="6405" max="6405" width="2.44140625" style="1" customWidth="1"/>
    <col min="6406" max="6406" width="9.6640625" style="1" customWidth="1"/>
    <col min="6407" max="6407" width="16.33203125" style="1" customWidth="1"/>
    <col min="6408" max="6408" width="13.77734375" style="1" customWidth="1"/>
    <col min="6409" max="6409" width="14.77734375" style="1" customWidth="1"/>
    <col min="6410" max="6410" width="3.44140625" style="1" customWidth="1"/>
    <col min="6411" max="6411" width="12.6640625" style="1" customWidth="1"/>
    <col min="6412" max="6415" width="2.6640625" style="1" customWidth="1"/>
    <col min="6416" max="6416" width="2" style="1" customWidth="1"/>
    <col min="6417" max="6417" width="3.44140625" style="1" customWidth="1"/>
    <col min="6418" max="6418" width="3" style="1" customWidth="1"/>
    <col min="6419" max="6419" width="2.33203125" style="1" customWidth="1"/>
    <col min="6420" max="6420" width="1.6640625" style="1" customWidth="1"/>
    <col min="6421" max="6421" width="1.77734375" style="1" customWidth="1"/>
    <col min="6422" max="6658" width="9" style="1"/>
    <col min="6659" max="6659" width="1.77734375" style="1" customWidth="1"/>
    <col min="6660" max="6660" width="4.33203125" style="1" customWidth="1"/>
    <col min="6661" max="6661" width="2.44140625" style="1" customWidth="1"/>
    <col min="6662" max="6662" width="9.6640625" style="1" customWidth="1"/>
    <col min="6663" max="6663" width="16.33203125" style="1" customWidth="1"/>
    <col min="6664" max="6664" width="13.77734375" style="1" customWidth="1"/>
    <col min="6665" max="6665" width="14.77734375" style="1" customWidth="1"/>
    <col min="6666" max="6666" width="3.44140625" style="1" customWidth="1"/>
    <col min="6667" max="6667" width="12.6640625" style="1" customWidth="1"/>
    <col min="6668" max="6671" width="2.6640625" style="1" customWidth="1"/>
    <col min="6672" max="6672" width="2" style="1" customWidth="1"/>
    <col min="6673" max="6673" width="3.44140625" style="1" customWidth="1"/>
    <col min="6674" max="6674" width="3" style="1" customWidth="1"/>
    <col min="6675" max="6675" width="2.33203125" style="1" customWidth="1"/>
    <col min="6676" max="6676" width="1.6640625" style="1" customWidth="1"/>
    <col min="6677" max="6677" width="1.77734375" style="1" customWidth="1"/>
    <col min="6678" max="6914" width="9" style="1"/>
    <col min="6915" max="6915" width="1.77734375" style="1" customWidth="1"/>
    <col min="6916" max="6916" width="4.33203125" style="1" customWidth="1"/>
    <col min="6917" max="6917" width="2.44140625" style="1" customWidth="1"/>
    <col min="6918" max="6918" width="9.6640625" style="1" customWidth="1"/>
    <col min="6919" max="6919" width="16.33203125" style="1" customWidth="1"/>
    <col min="6920" max="6920" width="13.77734375" style="1" customWidth="1"/>
    <col min="6921" max="6921" width="14.77734375" style="1" customWidth="1"/>
    <col min="6922" max="6922" width="3.44140625" style="1" customWidth="1"/>
    <col min="6923" max="6923" width="12.6640625" style="1" customWidth="1"/>
    <col min="6924" max="6927" width="2.6640625" style="1" customWidth="1"/>
    <col min="6928" max="6928" width="2" style="1" customWidth="1"/>
    <col min="6929" max="6929" width="3.44140625" style="1" customWidth="1"/>
    <col min="6930" max="6930" width="3" style="1" customWidth="1"/>
    <col min="6931" max="6931" width="2.33203125" style="1" customWidth="1"/>
    <col min="6932" max="6932" width="1.6640625" style="1" customWidth="1"/>
    <col min="6933" max="6933" width="1.77734375" style="1" customWidth="1"/>
    <col min="6934" max="7170" width="9" style="1"/>
    <col min="7171" max="7171" width="1.77734375" style="1" customWidth="1"/>
    <col min="7172" max="7172" width="4.33203125" style="1" customWidth="1"/>
    <col min="7173" max="7173" width="2.44140625" style="1" customWidth="1"/>
    <col min="7174" max="7174" width="9.6640625" style="1" customWidth="1"/>
    <col min="7175" max="7175" width="16.33203125" style="1" customWidth="1"/>
    <col min="7176" max="7176" width="13.77734375" style="1" customWidth="1"/>
    <col min="7177" max="7177" width="14.77734375" style="1" customWidth="1"/>
    <col min="7178" max="7178" width="3.44140625" style="1" customWidth="1"/>
    <col min="7179" max="7179" width="12.6640625" style="1" customWidth="1"/>
    <col min="7180" max="7183" width="2.6640625" style="1" customWidth="1"/>
    <col min="7184" max="7184" width="2" style="1" customWidth="1"/>
    <col min="7185" max="7185" width="3.44140625" style="1" customWidth="1"/>
    <col min="7186" max="7186" width="3" style="1" customWidth="1"/>
    <col min="7187" max="7187" width="2.33203125" style="1" customWidth="1"/>
    <col min="7188" max="7188" width="1.6640625" style="1" customWidth="1"/>
    <col min="7189" max="7189" width="1.77734375" style="1" customWidth="1"/>
    <col min="7190" max="7426" width="9" style="1"/>
    <col min="7427" max="7427" width="1.77734375" style="1" customWidth="1"/>
    <col min="7428" max="7428" width="4.33203125" style="1" customWidth="1"/>
    <col min="7429" max="7429" width="2.44140625" style="1" customWidth="1"/>
    <col min="7430" max="7430" width="9.6640625" style="1" customWidth="1"/>
    <col min="7431" max="7431" width="16.33203125" style="1" customWidth="1"/>
    <col min="7432" max="7432" width="13.77734375" style="1" customWidth="1"/>
    <col min="7433" max="7433" width="14.77734375" style="1" customWidth="1"/>
    <col min="7434" max="7434" width="3.44140625" style="1" customWidth="1"/>
    <col min="7435" max="7435" width="12.6640625" style="1" customWidth="1"/>
    <col min="7436" max="7439" width="2.6640625" style="1" customWidth="1"/>
    <col min="7440" max="7440" width="2" style="1" customWidth="1"/>
    <col min="7441" max="7441" width="3.44140625" style="1" customWidth="1"/>
    <col min="7442" max="7442" width="3" style="1" customWidth="1"/>
    <col min="7443" max="7443" width="2.33203125" style="1" customWidth="1"/>
    <col min="7444" max="7444" width="1.6640625" style="1" customWidth="1"/>
    <col min="7445" max="7445" width="1.77734375" style="1" customWidth="1"/>
    <col min="7446" max="7682" width="9" style="1"/>
    <col min="7683" max="7683" width="1.77734375" style="1" customWidth="1"/>
    <col min="7684" max="7684" width="4.33203125" style="1" customWidth="1"/>
    <col min="7685" max="7685" width="2.44140625" style="1" customWidth="1"/>
    <col min="7686" max="7686" width="9.6640625" style="1" customWidth="1"/>
    <col min="7687" max="7687" width="16.33203125" style="1" customWidth="1"/>
    <col min="7688" max="7688" width="13.77734375" style="1" customWidth="1"/>
    <col min="7689" max="7689" width="14.77734375" style="1" customWidth="1"/>
    <col min="7690" max="7690" width="3.44140625" style="1" customWidth="1"/>
    <col min="7691" max="7691" width="12.6640625" style="1" customWidth="1"/>
    <col min="7692" max="7695" width="2.6640625" style="1" customWidth="1"/>
    <col min="7696" max="7696" width="2" style="1" customWidth="1"/>
    <col min="7697" max="7697" width="3.44140625" style="1" customWidth="1"/>
    <col min="7698" max="7698" width="3" style="1" customWidth="1"/>
    <col min="7699" max="7699" width="2.33203125" style="1" customWidth="1"/>
    <col min="7700" max="7700" width="1.6640625" style="1" customWidth="1"/>
    <col min="7701" max="7701" width="1.77734375" style="1" customWidth="1"/>
    <col min="7702" max="7938" width="9" style="1"/>
    <col min="7939" max="7939" width="1.77734375" style="1" customWidth="1"/>
    <col min="7940" max="7940" width="4.33203125" style="1" customWidth="1"/>
    <col min="7941" max="7941" width="2.44140625" style="1" customWidth="1"/>
    <col min="7942" max="7942" width="9.6640625" style="1" customWidth="1"/>
    <col min="7943" max="7943" width="16.33203125" style="1" customWidth="1"/>
    <col min="7944" max="7944" width="13.77734375" style="1" customWidth="1"/>
    <col min="7945" max="7945" width="14.77734375" style="1" customWidth="1"/>
    <col min="7946" max="7946" width="3.44140625" style="1" customWidth="1"/>
    <col min="7947" max="7947" width="12.6640625" style="1" customWidth="1"/>
    <col min="7948" max="7951" width="2.6640625" style="1" customWidth="1"/>
    <col min="7952" max="7952" width="2" style="1" customWidth="1"/>
    <col min="7953" max="7953" width="3.44140625" style="1" customWidth="1"/>
    <col min="7954" max="7954" width="3" style="1" customWidth="1"/>
    <col min="7955" max="7955" width="2.33203125" style="1" customWidth="1"/>
    <col min="7956" max="7956" width="1.6640625" style="1" customWidth="1"/>
    <col min="7957" max="7957" width="1.77734375" style="1" customWidth="1"/>
    <col min="7958" max="8194" width="9" style="1"/>
    <col min="8195" max="8195" width="1.77734375" style="1" customWidth="1"/>
    <col min="8196" max="8196" width="4.33203125" style="1" customWidth="1"/>
    <col min="8197" max="8197" width="2.44140625" style="1" customWidth="1"/>
    <col min="8198" max="8198" width="9.6640625" style="1" customWidth="1"/>
    <col min="8199" max="8199" width="16.33203125" style="1" customWidth="1"/>
    <col min="8200" max="8200" width="13.77734375" style="1" customWidth="1"/>
    <col min="8201" max="8201" width="14.77734375" style="1" customWidth="1"/>
    <col min="8202" max="8202" width="3.44140625" style="1" customWidth="1"/>
    <col min="8203" max="8203" width="12.6640625" style="1" customWidth="1"/>
    <col min="8204" max="8207" width="2.6640625" style="1" customWidth="1"/>
    <col min="8208" max="8208" width="2" style="1" customWidth="1"/>
    <col min="8209" max="8209" width="3.44140625" style="1" customWidth="1"/>
    <col min="8210" max="8210" width="3" style="1" customWidth="1"/>
    <col min="8211" max="8211" width="2.33203125" style="1" customWidth="1"/>
    <col min="8212" max="8212" width="1.6640625" style="1" customWidth="1"/>
    <col min="8213" max="8213" width="1.77734375" style="1" customWidth="1"/>
    <col min="8214" max="8450" width="9" style="1"/>
    <col min="8451" max="8451" width="1.77734375" style="1" customWidth="1"/>
    <col min="8452" max="8452" width="4.33203125" style="1" customWidth="1"/>
    <col min="8453" max="8453" width="2.44140625" style="1" customWidth="1"/>
    <col min="8454" max="8454" width="9.6640625" style="1" customWidth="1"/>
    <col min="8455" max="8455" width="16.33203125" style="1" customWidth="1"/>
    <col min="8456" max="8456" width="13.77734375" style="1" customWidth="1"/>
    <col min="8457" max="8457" width="14.77734375" style="1" customWidth="1"/>
    <col min="8458" max="8458" width="3.44140625" style="1" customWidth="1"/>
    <col min="8459" max="8459" width="12.6640625" style="1" customWidth="1"/>
    <col min="8460" max="8463" width="2.6640625" style="1" customWidth="1"/>
    <col min="8464" max="8464" width="2" style="1" customWidth="1"/>
    <col min="8465" max="8465" width="3.44140625" style="1" customWidth="1"/>
    <col min="8466" max="8466" width="3" style="1" customWidth="1"/>
    <col min="8467" max="8467" width="2.33203125" style="1" customWidth="1"/>
    <col min="8468" max="8468" width="1.6640625" style="1" customWidth="1"/>
    <col min="8469" max="8469" width="1.77734375" style="1" customWidth="1"/>
    <col min="8470" max="8706" width="9" style="1"/>
    <col min="8707" max="8707" width="1.77734375" style="1" customWidth="1"/>
    <col min="8708" max="8708" width="4.33203125" style="1" customWidth="1"/>
    <col min="8709" max="8709" width="2.44140625" style="1" customWidth="1"/>
    <col min="8710" max="8710" width="9.6640625" style="1" customWidth="1"/>
    <col min="8711" max="8711" width="16.33203125" style="1" customWidth="1"/>
    <col min="8712" max="8712" width="13.77734375" style="1" customWidth="1"/>
    <col min="8713" max="8713" width="14.77734375" style="1" customWidth="1"/>
    <col min="8714" max="8714" width="3.44140625" style="1" customWidth="1"/>
    <col min="8715" max="8715" width="12.6640625" style="1" customWidth="1"/>
    <col min="8716" max="8719" width="2.6640625" style="1" customWidth="1"/>
    <col min="8720" max="8720" width="2" style="1" customWidth="1"/>
    <col min="8721" max="8721" width="3.44140625" style="1" customWidth="1"/>
    <col min="8722" max="8722" width="3" style="1" customWidth="1"/>
    <col min="8723" max="8723" width="2.33203125" style="1" customWidth="1"/>
    <col min="8724" max="8724" width="1.6640625" style="1" customWidth="1"/>
    <col min="8725" max="8725" width="1.77734375" style="1" customWidth="1"/>
    <col min="8726" max="8962" width="9" style="1"/>
    <col min="8963" max="8963" width="1.77734375" style="1" customWidth="1"/>
    <col min="8964" max="8964" width="4.33203125" style="1" customWidth="1"/>
    <col min="8965" max="8965" width="2.44140625" style="1" customWidth="1"/>
    <col min="8966" max="8966" width="9.6640625" style="1" customWidth="1"/>
    <col min="8967" max="8967" width="16.33203125" style="1" customWidth="1"/>
    <col min="8968" max="8968" width="13.77734375" style="1" customWidth="1"/>
    <col min="8969" max="8969" width="14.77734375" style="1" customWidth="1"/>
    <col min="8970" max="8970" width="3.44140625" style="1" customWidth="1"/>
    <col min="8971" max="8971" width="12.6640625" style="1" customWidth="1"/>
    <col min="8972" max="8975" width="2.6640625" style="1" customWidth="1"/>
    <col min="8976" max="8976" width="2" style="1" customWidth="1"/>
    <col min="8977" max="8977" width="3.44140625" style="1" customWidth="1"/>
    <col min="8978" max="8978" width="3" style="1" customWidth="1"/>
    <col min="8979" max="8979" width="2.33203125" style="1" customWidth="1"/>
    <col min="8980" max="8980" width="1.6640625" style="1" customWidth="1"/>
    <col min="8981" max="8981" width="1.77734375" style="1" customWidth="1"/>
    <col min="8982" max="9218" width="9" style="1"/>
    <col min="9219" max="9219" width="1.77734375" style="1" customWidth="1"/>
    <col min="9220" max="9220" width="4.33203125" style="1" customWidth="1"/>
    <col min="9221" max="9221" width="2.44140625" style="1" customWidth="1"/>
    <col min="9222" max="9222" width="9.6640625" style="1" customWidth="1"/>
    <col min="9223" max="9223" width="16.33203125" style="1" customWidth="1"/>
    <col min="9224" max="9224" width="13.77734375" style="1" customWidth="1"/>
    <col min="9225" max="9225" width="14.77734375" style="1" customWidth="1"/>
    <col min="9226" max="9226" width="3.44140625" style="1" customWidth="1"/>
    <col min="9227" max="9227" width="12.6640625" style="1" customWidth="1"/>
    <col min="9228" max="9231" width="2.6640625" style="1" customWidth="1"/>
    <col min="9232" max="9232" width="2" style="1" customWidth="1"/>
    <col min="9233" max="9233" width="3.44140625" style="1" customWidth="1"/>
    <col min="9234" max="9234" width="3" style="1" customWidth="1"/>
    <col min="9235" max="9235" width="2.33203125" style="1" customWidth="1"/>
    <col min="9236" max="9236" width="1.6640625" style="1" customWidth="1"/>
    <col min="9237" max="9237" width="1.77734375" style="1" customWidth="1"/>
    <col min="9238" max="9474" width="9" style="1"/>
    <col min="9475" max="9475" width="1.77734375" style="1" customWidth="1"/>
    <col min="9476" max="9476" width="4.33203125" style="1" customWidth="1"/>
    <col min="9477" max="9477" width="2.44140625" style="1" customWidth="1"/>
    <col min="9478" max="9478" width="9.6640625" style="1" customWidth="1"/>
    <col min="9479" max="9479" width="16.33203125" style="1" customWidth="1"/>
    <col min="9480" max="9480" width="13.77734375" style="1" customWidth="1"/>
    <col min="9481" max="9481" width="14.77734375" style="1" customWidth="1"/>
    <col min="9482" max="9482" width="3.44140625" style="1" customWidth="1"/>
    <col min="9483" max="9483" width="12.6640625" style="1" customWidth="1"/>
    <col min="9484" max="9487" width="2.6640625" style="1" customWidth="1"/>
    <col min="9488" max="9488" width="2" style="1" customWidth="1"/>
    <col min="9489" max="9489" width="3.44140625" style="1" customWidth="1"/>
    <col min="9490" max="9490" width="3" style="1" customWidth="1"/>
    <col min="9491" max="9491" width="2.33203125" style="1" customWidth="1"/>
    <col min="9492" max="9492" width="1.6640625" style="1" customWidth="1"/>
    <col min="9493" max="9493" width="1.77734375" style="1" customWidth="1"/>
    <col min="9494" max="9730" width="9" style="1"/>
    <col min="9731" max="9731" width="1.77734375" style="1" customWidth="1"/>
    <col min="9732" max="9732" width="4.33203125" style="1" customWidth="1"/>
    <col min="9733" max="9733" width="2.44140625" style="1" customWidth="1"/>
    <col min="9734" max="9734" width="9.6640625" style="1" customWidth="1"/>
    <col min="9735" max="9735" width="16.33203125" style="1" customWidth="1"/>
    <col min="9736" max="9736" width="13.77734375" style="1" customWidth="1"/>
    <col min="9737" max="9737" width="14.77734375" style="1" customWidth="1"/>
    <col min="9738" max="9738" width="3.44140625" style="1" customWidth="1"/>
    <col min="9739" max="9739" width="12.6640625" style="1" customWidth="1"/>
    <col min="9740" max="9743" width="2.6640625" style="1" customWidth="1"/>
    <col min="9744" max="9744" width="2" style="1" customWidth="1"/>
    <col min="9745" max="9745" width="3.44140625" style="1" customWidth="1"/>
    <col min="9746" max="9746" width="3" style="1" customWidth="1"/>
    <col min="9747" max="9747" width="2.33203125" style="1" customWidth="1"/>
    <col min="9748" max="9748" width="1.6640625" style="1" customWidth="1"/>
    <col min="9749" max="9749" width="1.77734375" style="1" customWidth="1"/>
    <col min="9750" max="9986" width="9" style="1"/>
    <col min="9987" max="9987" width="1.77734375" style="1" customWidth="1"/>
    <col min="9988" max="9988" width="4.33203125" style="1" customWidth="1"/>
    <col min="9989" max="9989" width="2.44140625" style="1" customWidth="1"/>
    <col min="9990" max="9990" width="9.6640625" style="1" customWidth="1"/>
    <col min="9991" max="9991" width="16.33203125" style="1" customWidth="1"/>
    <col min="9992" max="9992" width="13.77734375" style="1" customWidth="1"/>
    <col min="9993" max="9993" width="14.77734375" style="1" customWidth="1"/>
    <col min="9994" max="9994" width="3.44140625" style="1" customWidth="1"/>
    <col min="9995" max="9995" width="12.6640625" style="1" customWidth="1"/>
    <col min="9996" max="9999" width="2.6640625" style="1" customWidth="1"/>
    <col min="10000" max="10000" width="2" style="1" customWidth="1"/>
    <col min="10001" max="10001" width="3.44140625" style="1" customWidth="1"/>
    <col min="10002" max="10002" width="3" style="1" customWidth="1"/>
    <col min="10003" max="10003" width="2.33203125" style="1" customWidth="1"/>
    <col min="10004" max="10004" width="1.6640625" style="1" customWidth="1"/>
    <col min="10005" max="10005" width="1.77734375" style="1" customWidth="1"/>
    <col min="10006" max="10242" width="9" style="1"/>
    <col min="10243" max="10243" width="1.77734375" style="1" customWidth="1"/>
    <col min="10244" max="10244" width="4.33203125" style="1" customWidth="1"/>
    <col min="10245" max="10245" width="2.44140625" style="1" customWidth="1"/>
    <col min="10246" max="10246" width="9.6640625" style="1" customWidth="1"/>
    <col min="10247" max="10247" width="16.33203125" style="1" customWidth="1"/>
    <col min="10248" max="10248" width="13.77734375" style="1" customWidth="1"/>
    <col min="10249" max="10249" width="14.77734375" style="1" customWidth="1"/>
    <col min="10250" max="10250" width="3.44140625" style="1" customWidth="1"/>
    <col min="10251" max="10251" width="12.6640625" style="1" customWidth="1"/>
    <col min="10252" max="10255" width="2.6640625" style="1" customWidth="1"/>
    <col min="10256" max="10256" width="2" style="1" customWidth="1"/>
    <col min="10257" max="10257" width="3.44140625" style="1" customWidth="1"/>
    <col min="10258" max="10258" width="3" style="1" customWidth="1"/>
    <col min="10259" max="10259" width="2.33203125" style="1" customWidth="1"/>
    <col min="10260" max="10260" width="1.6640625" style="1" customWidth="1"/>
    <col min="10261" max="10261" width="1.77734375" style="1" customWidth="1"/>
    <col min="10262" max="10498" width="9" style="1"/>
    <col min="10499" max="10499" width="1.77734375" style="1" customWidth="1"/>
    <col min="10500" max="10500" width="4.33203125" style="1" customWidth="1"/>
    <col min="10501" max="10501" width="2.44140625" style="1" customWidth="1"/>
    <col min="10502" max="10502" width="9.6640625" style="1" customWidth="1"/>
    <col min="10503" max="10503" width="16.33203125" style="1" customWidth="1"/>
    <col min="10504" max="10504" width="13.77734375" style="1" customWidth="1"/>
    <col min="10505" max="10505" width="14.77734375" style="1" customWidth="1"/>
    <col min="10506" max="10506" width="3.44140625" style="1" customWidth="1"/>
    <col min="10507" max="10507" width="12.6640625" style="1" customWidth="1"/>
    <col min="10508" max="10511" width="2.6640625" style="1" customWidth="1"/>
    <col min="10512" max="10512" width="2" style="1" customWidth="1"/>
    <col min="10513" max="10513" width="3.44140625" style="1" customWidth="1"/>
    <col min="10514" max="10514" width="3" style="1" customWidth="1"/>
    <col min="10515" max="10515" width="2.33203125" style="1" customWidth="1"/>
    <col min="10516" max="10516" width="1.6640625" style="1" customWidth="1"/>
    <col min="10517" max="10517" width="1.77734375" style="1" customWidth="1"/>
    <col min="10518" max="10754" width="9" style="1"/>
    <col min="10755" max="10755" width="1.77734375" style="1" customWidth="1"/>
    <col min="10756" max="10756" width="4.33203125" style="1" customWidth="1"/>
    <col min="10757" max="10757" width="2.44140625" style="1" customWidth="1"/>
    <col min="10758" max="10758" width="9.6640625" style="1" customWidth="1"/>
    <col min="10759" max="10759" width="16.33203125" style="1" customWidth="1"/>
    <col min="10760" max="10760" width="13.77734375" style="1" customWidth="1"/>
    <col min="10761" max="10761" width="14.77734375" style="1" customWidth="1"/>
    <col min="10762" max="10762" width="3.44140625" style="1" customWidth="1"/>
    <col min="10763" max="10763" width="12.6640625" style="1" customWidth="1"/>
    <col min="10764" max="10767" width="2.6640625" style="1" customWidth="1"/>
    <col min="10768" max="10768" width="2" style="1" customWidth="1"/>
    <col min="10769" max="10769" width="3.44140625" style="1" customWidth="1"/>
    <col min="10770" max="10770" width="3" style="1" customWidth="1"/>
    <col min="10771" max="10771" width="2.33203125" style="1" customWidth="1"/>
    <col min="10772" max="10772" width="1.6640625" style="1" customWidth="1"/>
    <col min="10773" max="10773" width="1.77734375" style="1" customWidth="1"/>
    <col min="10774" max="11010" width="9" style="1"/>
    <col min="11011" max="11011" width="1.77734375" style="1" customWidth="1"/>
    <col min="11012" max="11012" width="4.33203125" style="1" customWidth="1"/>
    <col min="11013" max="11013" width="2.44140625" style="1" customWidth="1"/>
    <col min="11014" max="11014" width="9.6640625" style="1" customWidth="1"/>
    <col min="11015" max="11015" width="16.33203125" style="1" customWidth="1"/>
    <col min="11016" max="11016" width="13.77734375" style="1" customWidth="1"/>
    <col min="11017" max="11017" width="14.77734375" style="1" customWidth="1"/>
    <col min="11018" max="11018" width="3.44140625" style="1" customWidth="1"/>
    <col min="11019" max="11019" width="12.6640625" style="1" customWidth="1"/>
    <col min="11020" max="11023" width="2.6640625" style="1" customWidth="1"/>
    <col min="11024" max="11024" width="2" style="1" customWidth="1"/>
    <col min="11025" max="11025" width="3.44140625" style="1" customWidth="1"/>
    <col min="11026" max="11026" width="3" style="1" customWidth="1"/>
    <col min="11027" max="11027" width="2.33203125" style="1" customWidth="1"/>
    <col min="11028" max="11028" width="1.6640625" style="1" customWidth="1"/>
    <col min="11029" max="11029" width="1.77734375" style="1" customWidth="1"/>
    <col min="11030" max="11266" width="9" style="1"/>
    <col min="11267" max="11267" width="1.77734375" style="1" customWidth="1"/>
    <col min="11268" max="11268" width="4.33203125" style="1" customWidth="1"/>
    <col min="11269" max="11269" width="2.44140625" style="1" customWidth="1"/>
    <col min="11270" max="11270" width="9.6640625" style="1" customWidth="1"/>
    <col min="11271" max="11271" width="16.33203125" style="1" customWidth="1"/>
    <col min="11272" max="11272" width="13.77734375" style="1" customWidth="1"/>
    <col min="11273" max="11273" width="14.77734375" style="1" customWidth="1"/>
    <col min="11274" max="11274" width="3.44140625" style="1" customWidth="1"/>
    <col min="11275" max="11275" width="12.6640625" style="1" customWidth="1"/>
    <col min="11276" max="11279" width="2.6640625" style="1" customWidth="1"/>
    <col min="11280" max="11280" width="2" style="1" customWidth="1"/>
    <col min="11281" max="11281" width="3.44140625" style="1" customWidth="1"/>
    <col min="11282" max="11282" width="3" style="1" customWidth="1"/>
    <col min="11283" max="11283" width="2.33203125" style="1" customWidth="1"/>
    <col min="11284" max="11284" width="1.6640625" style="1" customWidth="1"/>
    <col min="11285" max="11285" width="1.77734375" style="1" customWidth="1"/>
    <col min="11286" max="11522" width="9" style="1"/>
    <col min="11523" max="11523" width="1.77734375" style="1" customWidth="1"/>
    <col min="11524" max="11524" width="4.33203125" style="1" customWidth="1"/>
    <col min="11525" max="11525" width="2.44140625" style="1" customWidth="1"/>
    <col min="11526" max="11526" width="9.6640625" style="1" customWidth="1"/>
    <col min="11527" max="11527" width="16.33203125" style="1" customWidth="1"/>
    <col min="11528" max="11528" width="13.77734375" style="1" customWidth="1"/>
    <col min="11529" max="11529" width="14.77734375" style="1" customWidth="1"/>
    <col min="11530" max="11530" width="3.44140625" style="1" customWidth="1"/>
    <col min="11531" max="11531" width="12.6640625" style="1" customWidth="1"/>
    <col min="11532" max="11535" width="2.6640625" style="1" customWidth="1"/>
    <col min="11536" max="11536" width="2" style="1" customWidth="1"/>
    <col min="11537" max="11537" width="3.44140625" style="1" customWidth="1"/>
    <col min="11538" max="11538" width="3" style="1" customWidth="1"/>
    <col min="11539" max="11539" width="2.33203125" style="1" customWidth="1"/>
    <col min="11540" max="11540" width="1.6640625" style="1" customWidth="1"/>
    <col min="11541" max="11541" width="1.77734375" style="1" customWidth="1"/>
    <col min="11542" max="11778" width="9" style="1"/>
    <col min="11779" max="11779" width="1.77734375" style="1" customWidth="1"/>
    <col min="11780" max="11780" width="4.33203125" style="1" customWidth="1"/>
    <col min="11781" max="11781" width="2.44140625" style="1" customWidth="1"/>
    <col min="11782" max="11782" width="9.6640625" style="1" customWidth="1"/>
    <col min="11783" max="11783" width="16.33203125" style="1" customWidth="1"/>
    <col min="11784" max="11784" width="13.77734375" style="1" customWidth="1"/>
    <col min="11785" max="11785" width="14.77734375" style="1" customWidth="1"/>
    <col min="11786" max="11786" width="3.44140625" style="1" customWidth="1"/>
    <col min="11787" max="11787" width="12.6640625" style="1" customWidth="1"/>
    <col min="11788" max="11791" width="2.6640625" style="1" customWidth="1"/>
    <col min="11792" max="11792" width="2" style="1" customWidth="1"/>
    <col min="11793" max="11793" width="3.44140625" style="1" customWidth="1"/>
    <col min="11794" max="11794" width="3" style="1" customWidth="1"/>
    <col min="11795" max="11795" width="2.33203125" style="1" customWidth="1"/>
    <col min="11796" max="11796" width="1.6640625" style="1" customWidth="1"/>
    <col min="11797" max="11797" width="1.77734375" style="1" customWidth="1"/>
    <col min="11798" max="12034" width="9" style="1"/>
    <col min="12035" max="12035" width="1.77734375" style="1" customWidth="1"/>
    <col min="12036" max="12036" width="4.33203125" style="1" customWidth="1"/>
    <col min="12037" max="12037" width="2.44140625" style="1" customWidth="1"/>
    <col min="12038" max="12038" width="9.6640625" style="1" customWidth="1"/>
    <col min="12039" max="12039" width="16.33203125" style="1" customWidth="1"/>
    <col min="12040" max="12040" width="13.77734375" style="1" customWidth="1"/>
    <col min="12041" max="12041" width="14.77734375" style="1" customWidth="1"/>
    <col min="12042" max="12042" width="3.44140625" style="1" customWidth="1"/>
    <col min="12043" max="12043" width="12.6640625" style="1" customWidth="1"/>
    <col min="12044" max="12047" width="2.6640625" style="1" customWidth="1"/>
    <col min="12048" max="12048" width="2" style="1" customWidth="1"/>
    <col min="12049" max="12049" width="3.44140625" style="1" customWidth="1"/>
    <col min="12050" max="12050" width="3" style="1" customWidth="1"/>
    <col min="12051" max="12051" width="2.33203125" style="1" customWidth="1"/>
    <col min="12052" max="12052" width="1.6640625" style="1" customWidth="1"/>
    <col min="12053" max="12053" width="1.77734375" style="1" customWidth="1"/>
    <col min="12054" max="12290" width="9" style="1"/>
    <col min="12291" max="12291" width="1.77734375" style="1" customWidth="1"/>
    <col min="12292" max="12292" width="4.33203125" style="1" customWidth="1"/>
    <col min="12293" max="12293" width="2.44140625" style="1" customWidth="1"/>
    <col min="12294" max="12294" width="9.6640625" style="1" customWidth="1"/>
    <col min="12295" max="12295" width="16.33203125" style="1" customWidth="1"/>
    <col min="12296" max="12296" width="13.77734375" style="1" customWidth="1"/>
    <col min="12297" max="12297" width="14.77734375" style="1" customWidth="1"/>
    <col min="12298" max="12298" width="3.44140625" style="1" customWidth="1"/>
    <col min="12299" max="12299" width="12.6640625" style="1" customWidth="1"/>
    <col min="12300" max="12303" width="2.6640625" style="1" customWidth="1"/>
    <col min="12304" max="12304" width="2" style="1" customWidth="1"/>
    <col min="12305" max="12305" width="3.44140625" style="1" customWidth="1"/>
    <col min="12306" max="12306" width="3" style="1" customWidth="1"/>
    <col min="12307" max="12307" width="2.33203125" style="1" customWidth="1"/>
    <col min="12308" max="12308" width="1.6640625" style="1" customWidth="1"/>
    <col min="12309" max="12309" width="1.77734375" style="1" customWidth="1"/>
    <col min="12310" max="12546" width="9" style="1"/>
    <col min="12547" max="12547" width="1.77734375" style="1" customWidth="1"/>
    <col min="12548" max="12548" width="4.33203125" style="1" customWidth="1"/>
    <col min="12549" max="12549" width="2.44140625" style="1" customWidth="1"/>
    <col min="12550" max="12550" width="9.6640625" style="1" customWidth="1"/>
    <col min="12551" max="12551" width="16.33203125" style="1" customWidth="1"/>
    <col min="12552" max="12552" width="13.77734375" style="1" customWidth="1"/>
    <col min="12553" max="12553" width="14.77734375" style="1" customWidth="1"/>
    <col min="12554" max="12554" width="3.44140625" style="1" customWidth="1"/>
    <col min="12555" max="12555" width="12.6640625" style="1" customWidth="1"/>
    <col min="12556" max="12559" width="2.6640625" style="1" customWidth="1"/>
    <col min="12560" max="12560" width="2" style="1" customWidth="1"/>
    <col min="12561" max="12561" width="3.44140625" style="1" customWidth="1"/>
    <col min="12562" max="12562" width="3" style="1" customWidth="1"/>
    <col min="12563" max="12563" width="2.33203125" style="1" customWidth="1"/>
    <col min="12564" max="12564" width="1.6640625" style="1" customWidth="1"/>
    <col min="12565" max="12565" width="1.77734375" style="1" customWidth="1"/>
    <col min="12566" max="12802" width="9" style="1"/>
    <col min="12803" max="12803" width="1.77734375" style="1" customWidth="1"/>
    <col min="12804" max="12804" width="4.33203125" style="1" customWidth="1"/>
    <col min="12805" max="12805" width="2.44140625" style="1" customWidth="1"/>
    <col min="12806" max="12806" width="9.6640625" style="1" customWidth="1"/>
    <col min="12807" max="12807" width="16.33203125" style="1" customWidth="1"/>
    <col min="12808" max="12808" width="13.77734375" style="1" customWidth="1"/>
    <col min="12809" max="12809" width="14.77734375" style="1" customWidth="1"/>
    <col min="12810" max="12810" width="3.44140625" style="1" customWidth="1"/>
    <col min="12811" max="12811" width="12.6640625" style="1" customWidth="1"/>
    <col min="12812" max="12815" width="2.6640625" style="1" customWidth="1"/>
    <col min="12816" max="12816" width="2" style="1" customWidth="1"/>
    <col min="12817" max="12817" width="3.44140625" style="1" customWidth="1"/>
    <col min="12818" max="12818" width="3" style="1" customWidth="1"/>
    <col min="12819" max="12819" width="2.33203125" style="1" customWidth="1"/>
    <col min="12820" max="12820" width="1.6640625" style="1" customWidth="1"/>
    <col min="12821" max="12821" width="1.77734375" style="1" customWidth="1"/>
    <col min="12822" max="13058" width="9" style="1"/>
    <col min="13059" max="13059" width="1.77734375" style="1" customWidth="1"/>
    <col min="13060" max="13060" width="4.33203125" style="1" customWidth="1"/>
    <col min="13061" max="13061" width="2.44140625" style="1" customWidth="1"/>
    <col min="13062" max="13062" width="9.6640625" style="1" customWidth="1"/>
    <col min="13063" max="13063" width="16.33203125" style="1" customWidth="1"/>
    <col min="13064" max="13064" width="13.77734375" style="1" customWidth="1"/>
    <col min="13065" max="13065" width="14.77734375" style="1" customWidth="1"/>
    <col min="13066" max="13066" width="3.44140625" style="1" customWidth="1"/>
    <col min="13067" max="13067" width="12.6640625" style="1" customWidth="1"/>
    <col min="13068" max="13071" width="2.6640625" style="1" customWidth="1"/>
    <col min="13072" max="13072" width="2" style="1" customWidth="1"/>
    <col min="13073" max="13073" width="3.44140625" style="1" customWidth="1"/>
    <col min="13074" max="13074" width="3" style="1" customWidth="1"/>
    <col min="13075" max="13075" width="2.33203125" style="1" customWidth="1"/>
    <col min="13076" max="13076" width="1.6640625" style="1" customWidth="1"/>
    <col min="13077" max="13077" width="1.77734375" style="1" customWidth="1"/>
    <col min="13078" max="13314" width="9" style="1"/>
    <col min="13315" max="13315" width="1.77734375" style="1" customWidth="1"/>
    <col min="13316" max="13316" width="4.33203125" style="1" customWidth="1"/>
    <col min="13317" max="13317" width="2.44140625" style="1" customWidth="1"/>
    <col min="13318" max="13318" width="9.6640625" style="1" customWidth="1"/>
    <col min="13319" max="13319" width="16.33203125" style="1" customWidth="1"/>
    <col min="13320" max="13320" width="13.77734375" style="1" customWidth="1"/>
    <col min="13321" max="13321" width="14.77734375" style="1" customWidth="1"/>
    <col min="13322" max="13322" width="3.44140625" style="1" customWidth="1"/>
    <col min="13323" max="13323" width="12.6640625" style="1" customWidth="1"/>
    <col min="13324" max="13327" width="2.6640625" style="1" customWidth="1"/>
    <col min="13328" max="13328" width="2" style="1" customWidth="1"/>
    <col min="13329" max="13329" width="3.44140625" style="1" customWidth="1"/>
    <col min="13330" max="13330" width="3" style="1" customWidth="1"/>
    <col min="13331" max="13331" width="2.33203125" style="1" customWidth="1"/>
    <col min="13332" max="13332" width="1.6640625" style="1" customWidth="1"/>
    <col min="13333" max="13333" width="1.77734375" style="1" customWidth="1"/>
    <col min="13334" max="13570" width="9" style="1"/>
    <col min="13571" max="13571" width="1.77734375" style="1" customWidth="1"/>
    <col min="13572" max="13572" width="4.33203125" style="1" customWidth="1"/>
    <col min="13573" max="13573" width="2.44140625" style="1" customWidth="1"/>
    <col min="13574" max="13574" width="9.6640625" style="1" customWidth="1"/>
    <col min="13575" max="13575" width="16.33203125" style="1" customWidth="1"/>
    <col min="13576" max="13576" width="13.77734375" style="1" customWidth="1"/>
    <col min="13577" max="13577" width="14.77734375" style="1" customWidth="1"/>
    <col min="13578" max="13578" width="3.44140625" style="1" customWidth="1"/>
    <col min="13579" max="13579" width="12.6640625" style="1" customWidth="1"/>
    <col min="13580" max="13583" width="2.6640625" style="1" customWidth="1"/>
    <col min="13584" max="13584" width="2" style="1" customWidth="1"/>
    <col min="13585" max="13585" width="3.44140625" style="1" customWidth="1"/>
    <col min="13586" max="13586" width="3" style="1" customWidth="1"/>
    <col min="13587" max="13587" width="2.33203125" style="1" customWidth="1"/>
    <col min="13588" max="13588" width="1.6640625" style="1" customWidth="1"/>
    <col min="13589" max="13589" width="1.77734375" style="1" customWidth="1"/>
    <col min="13590" max="13826" width="9" style="1"/>
    <col min="13827" max="13827" width="1.77734375" style="1" customWidth="1"/>
    <col min="13828" max="13828" width="4.33203125" style="1" customWidth="1"/>
    <col min="13829" max="13829" width="2.44140625" style="1" customWidth="1"/>
    <col min="13830" max="13830" width="9.6640625" style="1" customWidth="1"/>
    <col min="13831" max="13831" width="16.33203125" style="1" customWidth="1"/>
    <col min="13832" max="13832" width="13.77734375" style="1" customWidth="1"/>
    <col min="13833" max="13833" width="14.77734375" style="1" customWidth="1"/>
    <col min="13834" max="13834" width="3.44140625" style="1" customWidth="1"/>
    <col min="13835" max="13835" width="12.6640625" style="1" customWidth="1"/>
    <col min="13836" max="13839" width="2.6640625" style="1" customWidth="1"/>
    <col min="13840" max="13840" width="2" style="1" customWidth="1"/>
    <col min="13841" max="13841" width="3.44140625" style="1" customWidth="1"/>
    <col min="13842" max="13842" width="3" style="1" customWidth="1"/>
    <col min="13843" max="13843" width="2.33203125" style="1" customWidth="1"/>
    <col min="13844" max="13844" width="1.6640625" style="1" customWidth="1"/>
    <col min="13845" max="13845" width="1.77734375" style="1" customWidth="1"/>
    <col min="13846" max="14082" width="9" style="1"/>
    <col min="14083" max="14083" width="1.77734375" style="1" customWidth="1"/>
    <col min="14084" max="14084" width="4.33203125" style="1" customWidth="1"/>
    <col min="14085" max="14085" width="2.44140625" style="1" customWidth="1"/>
    <col min="14086" max="14086" width="9.6640625" style="1" customWidth="1"/>
    <col min="14087" max="14087" width="16.33203125" style="1" customWidth="1"/>
    <col min="14088" max="14088" width="13.77734375" style="1" customWidth="1"/>
    <col min="14089" max="14089" width="14.77734375" style="1" customWidth="1"/>
    <col min="14090" max="14090" width="3.44140625" style="1" customWidth="1"/>
    <col min="14091" max="14091" width="12.6640625" style="1" customWidth="1"/>
    <col min="14092" max="14095" width="2.6640625" style="1" customWidth="1"/>
    <col min="14096" max="14096" width="2" style="1" customWidth="1"/>
    <col min="14097" max="14097" width="3.44140625" style="1" customWidth="1"/>
    <col min="14098" max="14098" width="3" style="1" customWidth="1"/>
    <col min="14099" max="14099" width="2.33203125" style="1" customWidth="1"/>
    <col min="14100" max="14100" width="1.6640625" style="1" customWidth="1"/>
    <col min="14101" max="14101" width="1.77734375" style="1" customWidth="1"/>
    <col min="14102" max="14338" width="9" style="1"/>
    <col min="14339" max="14339" width="1.77734375" style="1" customWidth="1"/>
    <col min="14340" max="14340" width="4.33203125" style="1" customWidth="1"/>
    <col min="14341" max="14341" width="2.44140625" style="1" customWidth="1"/>
    <col min="14342" max="14342" width="9.6640625" style="1" customWidth="1"/>
    <col min="14343" max="14343" width="16.33203125" style="1" customWidth="1"/>
    <col min="14344" max="14344" width="13.77734375" style="1" customWidth="1"/>
    <col min="14345" max="14345" width="14.77734375" style="1" customWidth="1"/>
    <col min="14346" max="14346" width="3.44140625" style="1" customWidth="1"/>
    <col min="14347" max="14347" width="12.6640625" style="1" customWidth="1"/>
    <col min="14348" max="14351" width="2.6640625" style="1" customWidth="1"/>
    <col min="14352" max="14352" width="2" style="1" customWidth="1"/>
    <col min="14353" max="14353" width="3.44140625" style="1" customWidth="1"/>
    <col min="14354" max="14354" width="3" style="1" customWidth="1"/>
    <col min="14355" max="14355" width="2.33203125" style="1" customWidth="1"/>
    <col min="14356" max="14356" width="1.6640625" style="1" customWidth="1"/>
    <col min="14357" max="14357" width="1.77734375" style="1" customWidth="1"/>
    <col min="14358" max="14594" width="9" style="1"/>
    <col min="14595" max="14595" width="1.77734375" style="1" customWidth="1"/>
    <col min="14596" max="14596" width="4.33203125" style="1" customWidth="1"/>
    <col min="14597" max="14597" width="2.44140625" style="1" customWidth="1"/>
    <col min="14598" max="14598" width="9.6640625" style="1" customWidth="1"/>
    <col min="14599" max="14599" width="16.33203125" style="1" customWidth="1"/>
    <col min="14600" max="14600" width="13.77734375" style="1" customWidth="1"/>
    <col min="14601" max="14601" width="14.77734375" style="1" customWidth="1"/>
    <col min="14602" max="14602" width="3.44140625" style="1" customWidth="1"/>
    <col min="14603" max="14603" width="12.6640625" style="1" customWidth="1"/>
    <col min="14604" max="14607" width="2.6640625" style="1" customWidth="1"/>
    <col min="14608" max="14608" width="2" style="1" customWidth="1"/>
    <col min="14609" max="14609" width="3.44140625" style="1" customWidth="1"/>
    <col min="14610" max="14610" width="3" style="1" customWidth="1"/>
    <col min="14611" max="14611" width="2.33203125" style="1" customWidth="1"/>
    <col min="14612" max="14612" width="1.6640625" style="1" customWidth="1"/>
    <col min="14613" max="14613" width="1.77734375" style="1" customWidth="1"/>
    <col min="14614" max="14850" width="9" style="1"/>
    <col min="14851" max="14851" width="1.77734375" style="1" customWidth="1"/>
    <col min="14852" max="14852" width="4.33203125" style="1" customWidth="1"/>
    <col min="14853" max="14853" width="2.44140625" style="1" customWidth="1"/>
    <col min="14854" max="14854" width="9.6640625" style="1" customWidth="1"/>
    <col min="14855" max="14855" width="16.33203125" style="1" customWidth="1"/>
    <col min="14856" max="14856" width="13.77734375" style="1" customWidth="1"/>
    <col min="14857" max="14857" width="14.77734375" style="1" customWidth="1"/>
    <col min="14858" max="14858" width="3.44140625" style="1" customWidth="1"/>
    <col min="14859" max="14859" width="12.6640625" style="1" customWidth="1"/>
    <col min="14860" max="14863" width="2.6640625" style="1" customWidth="1"/>
    <col min="14864" max="14864" width="2" style="1" customWidth="1"/>
    <col min="14865" max="14865" width="3.44140625" style="1" customWidth="1"/>
    <col min="14866" max="14866" width="3" style="1" customWidth="1"/>
    <col min="14867" max="14867" width="2.33203125" style="1" customWidth="1"/>
    <col min="14868" max="14868" width="1.6640625" style="1" customWidth="1"/>
    <col min="14869" max="14869" width="1.77734375" style="1" customWidth="1"/>
    <col min="14870" max="15106" width="9" style="1"/>
    <col min="15107" max="15107" width="1.77734375" style="1" customWidth="1"/>
    <col min="15108" max="15108" width="4.33203125" style="1" customWidth="1"/>
    <col min="15109" max="15109" width="2.44140625" style="1" customWidth="1"/>
    <col min="15110" max="15110" width="9.6640625" style="1" customWidth="1"/>
    <col min="15111" max="15111" width="16.33203125" style="1" customWidth="1"/>
    <col min="15112" max="15112" width="13.77734375" style="1" customWidth="1"/>
    <col min="15113" max="15113" width="14.77734375" style="1" customWidth="1"/>
    <col min="15114" max="15114" width="3.44140625" style="1" customWidth="1"/>
    <col min="15115" max="15115" width="12.6640625" style="1" customWidth="1"/>
    <col min="15116" max="15119" width="2.6640625" style="1" customWidth="1"/>
    <col min="15120" max="15120" width="2" style="1" customWidth="1"/>
    <col min="15121" max="15121" width="3.44140625" style="1" customWidth="1"/>
    <col min="15122" max="15122" width="3" style="1" customWidth="1"/>
    <col min="15123" max="15123" width="2.33203125" style="1" customWidth="1"/>
    <col min="15124" max="15124" width="1.6640625" style="1" customWidth="1"/>
    <col min="15125" max="15125" width="1.77734375" style="1" customWidth="1"/>
    <col min="15126" max="15362" width="9" style="1"/>
    <col min="15363" max="15363" width="1.77734375" style="1" customWidth="1"/>
    <col min="15364" max="15364" width="4.33203125" style="1" customWidth="1"/>
    <col min="15365" max="15365" width="2.44140625" style="1" customWidth="1"/>
    <col min="15366" max="15366" width="9.6640625" style="1" customWidth="1"/>
    <col min="15367" max="15367" width="16.33203125" style="1" customWidth="1"/>
    <col min="15368" max="15368" width="13.77734375" style="1" customWidth="1"/>
    <col min="15369" max="15369" width="14.77734375" style="1" customWidth="1"/>
    <col min="15370" max="15370" width="3.44140625" style="1" customWidth="1"/>
    <col min="15371" max="15371" width="12.6640625" style="1" customWidth="1"/>
    <col min="15372" max="15375" width="2.6640625" style="1" customWidth="1"/>
    <col min="15376" max="15376" width="2" style="1" customWidth="1"/>
    <col min="15377" max="15377" width="3.44140625" style="1" customWidth="1"/>
    <col min="15378" max="15378" width="3" style="1" customWidth="1"/>
    <col min="15379" max="15379" width="2.33203125" style="1" customWidth="1"/>
    <col min="15380" max="15380" width="1.6640625" style="1" customWidth="1"/>
    <col min="15381" max="15381" width="1.77734375" style="1" customWidth="1"/>
    <col min="15382" max="15618" width="9" style="1"/>
    <col min="15619" max="15619" width="1.77734375" style="1" customWidth="1"/>
    <col min="15620" max="15620" width="4.33203125" style="1" customWidth="1"/>
    <col min="15621" max="15621" width="2.44140625" style="1" customWidth="1"/>
    <col min="15622" max="15622" width="9.6640625" style="1" customWidth="1"/>
    <col min="15623" max="15623" width="16.33203125" style="1" customWidth="1"/>
    <col min="15624" max="15624" width="13.77734375" style="1" customWidth="1"/>
    <col min="15625" max="15625" width="14.77734375" style="1" customWidth="1"/>
    <col min="15626" max="15626" width="3.44140625" style="1" customWidth="1"/>
    <col min="15627" max="15627" width="12.6640625" style="1" customWidth="1"/>
    <col min="15628" max="15631" width="2.6640625" style="1" customWidth="1"/>
    <col min="15632" max="15632" width="2" style="1" customWidth="1"/>
    <col min="15633" max="15633" width="3.44140625" style="1" customWidth="1"/>
    <col min="15634" max="15634" width="3" style="1" customWidth="1"/>
    <col min="15635" max="15635" width="2.33203125" style="1" customWidth="1"/>
    <col min="15636" max="15636" width="1.6640625" style="1" customWidth="1"/>
    <col min="15637" max="15637" width="1.77734375" style="1" customWidth="1"/>
    <col min="15638" max="15874" width="9" style="1"/>
    <col min="15875" max="15875" width="1.77734375" style="1" customWidth="1"/>
    <col min="15876" max="15876" width="4.33203125" style="1" customWidth="1"/>
    <col min="15877" max="15877" width="2.44140625" style="1" customWidth="1"/>
    <col min="15878" max="15878" width="9.6640625" style="1" customWidth="1"/>
    <col min="15879" max="15879" width="16.33203125" style="1" customWidth="1"/>
    <col min="15880" max="15880" width="13.77734375" style="1" customWidth="1"/>
    <col min="15881" max="15881" width="14.77734375" style="1" customWidth="1"/>
    <col min="15882" max="15882" width="3.44140625" style="1" customWidth="1"/>
    <col min="15883" max="15883" width="12.6640625" style="1" customWidth="1"/>
    <col min="15884" max="15887" width="2.6640625" style="1" customWidth="1"/>
    <col min="15888" max="15888" width="2" style="1" customWidth="1"/>
    <col min="15889" max="15889" width="3.44140625" style="1" customWidth="1"/>
    <col min="15890" max="15890" width="3" style="1" customWidth="1"/>
    <col min="15891" max="15891" width="2.33203125" style="1" customWidth="1"/>
    <col min="15892" max="15892" width="1.6640625" style="1" customWidth="1"/>
    <col min="15893" max="15893" width="1.77734375" style="1" customWidth="1"/>
    <col min="15894" max="16130" width="9" style="1"/>
    <col min="16131" max="16131" width="1.77734375" style="1" customWidth="1"/>
    <col min="16132" max="16132" width="4.33203125" style="1" customWidth="1"/>
    <col min="16133" max="16133" width="2.44140625" style="1" customWidth="1"/>
    <col min="16134" max="16134" width="9.6640625" style="1" customWidth="1"/>
    <col min="16135" max="16135" width="16.33203125" style="1" customWidth="1"/>
    <col min="16136" max="16136" width="13.77734375" style="1" customWidth="1"/>
    <col min="16137" max="16137" width="14.77734375" style="1" customWidth="1"/>
    <col min="16138" max="16138" width="3.44140625" style="1" customWidth="1"/>
    <col min="16139" max="16139" width="12.6640625" style="1" customWidth="1"/>
    <col min="16140" max="16143" width="2.6640625" style="1" customWidth="1"/>
    <col min="16144" max="16144" width="2" style="1" customWidth="1"/>
    <col min="16145" max="16145" width="3.44140625" style="1" customWidth="1"/>
    <col min="16146" max="16146" width="3" style="1" customWidth="1"/>
    <col min="16147" max="16147" width="2.33203125" style="1" customWidth="1"/>
    <col min="16148" max="16148" width="1.6640625" style="1" customWidth="1"/>
    <col min="16149" max="16149" width="1.77734375" style="1" customWidth="1"/>
    <col min="16150" max="16384" width="9" style="1"/>
  </cols>
  <sheetData>
    <row r="1" spans="2:20" ht="6" customHeight="1"/>
    <row r="2" spans="2:20" ht="47.25" customHeight="1" thickBot="1"/>
    <row r="3" spans="2:20" ht="26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1" t="s">
        <v>13</v>
      </c>
      <c r="Q3" s="11" t="s">
        <v>14</v>
      </c>
      <c r="R3" s="12" t="s">
        <v>15</v>
      </c>
    </row>
    <row r="4" spans="2:20" ht="24" customHeight="1">
      <c r="B4" s="232">
        <v>43952</v>
      </c>
      <c r="C4" s="233" t="s">
        <v>16</v>
      </c>
      <c r="D4" s="13" t="s">
        <v>17</v>
      </c>
      <c r="E4" s="14" t="s">
        <v>18</v>
      </c>
      <c r="F4" s="14" t="s">
        <v>19</v>
      </c>
      <c r="G4" s="14" t="s">
        <v>20</v>
      </c>
      <c r="H4" s="234" t="s">
        <v>21</v>
      </c>
      <c r="I4" s="85" t="s">
        <v>22</v>
      </c>
      <c r="J4" s="236">
        <v>6.5</v>
      </c>
      <c r="K4" s="238">
        <v>2.5</v>
      </c>
      <c r="L4" s="239">
        <v>2</v>
      </c>
      <c r="M4" s="231">
        <v>3</v>
      </c>
      <c r="N4" s="225"/>
      <c r="O4" s="226">
        <v>137</v>
      </c>
      <c r="P4" s="226">
        <v>320</v>
      </c>
      <c r="Q4" s="227">
        <f>SUM(J4*70+K4*75+L4*25+M4*45+N4*60)</f>
        <v>827.5</v>
      </c>
      <c r="R4" s="228" t="s">
        <v>23</v>
      </c>
    </row>
    <row r="5" spans="2:20" ht="10.95" customHeight="1" thickBot="1">
      <c r="B5" s="156"/>
      <c r="C5" s="157"/>
      <c r="D5" s="15"/>
      <c r="E5" s="16" t="s">
        <v>24</v>
      </c>
      <c r="F5" s="16" t="s">
        <v>25</v>
      </c>
      <c r="G5" s="16" t="s">
        <v>26</v>
      </c>
      <c r="H5" s="235"/>
      <c r="I5" s="16" t="s">
        <v>27</v>
      </c>
      <c r="J5" s="237"/>
      <c r="K5" s="190"/>
      <c r="L5" s="191"/>
      <c r="M5" s="192"/>
      <c r="N5" s="193"/>
      <c r="O5" s="96"/>
      <c r="P5" s="96"/>
      <c r="Q5" s="98"/>
      <c r="R5" s="100"/>
    </row>
    <row r="6" spans="2:20" ht="24" customHeight="1" thickTop="1">
      <c r="B6" s="148">
        <v>43955</v>
      </c>
      <c r="C6" s="150" t="s">
        <v>28</v>
      </c>
      <c r="D6" s="17" t="s">
        <v>29</v>
      </c>
      <c r="E6" s="18" t="s">
        <v>30</v>
      </c>
      <c r="F6" s="18" t="s">
        <v>31</v>
      </c>
      <c r="G6" s="18" t="s">
        <v>32</v>
      </c>
      <c r="H6" s="229" t="s">
        <v>33</v>
      </c>
      <c r="I6" s="19" t="s">
        <v>34</v>
      </c>
      <c r="J6" s="230">
        <v>6.5</v>
      </c>
      <c r="K6" s="230">
        <v>2.5</v>
      </c>
      <c r="L6" s="224">
        <v>2</v>
      </c>
      <c r="M6" s="224">
        <v>2.8</v>
      </c>
      <c r="N6" s="225"/>
      <c r="O6" s="226">
        <v>117</v>
      </c>
      <c r="P6" s="226">
        <v>318</v>
      </c>
      <c r="Q6" s="227">
        <f>SUM(J6*70+K6*75+L6*25+M6*45+N6*60)</f>
        <v>818.5</v>
      </c>
      <c r="R6" s="228" t="s">
        <v>23</v>
      </c>
      <c r="S6" s="221"/>
    </row>
    <row r="7" spans="2:20" ht="9" customHeight="1">
      <c r="B7" s="149"/>
      <c r="C7" s="151"/>
      <c r="D7" s="20"/>
      <c r="E7" s="21" t="s">
        <v>35</v>
      </c>
      <c r="F7" s="21" t="s">
        <v>36</v>
      </c>
      <c r="G7" s="21" t="s">
        <v>37</v>
      </c>
      <c r="H7" s="171"/>
      <c r="I7" s="22" t="s">
        <v>38</v>
      </c>
      <c r="J7" s="118"/>
      <c r="K7" s="118"/>
      <c r="L7" s="119"/>
      <c r="M7" s="119"/>
      <c r="N7" s="121"/>
      <c r="O7" s="101"/>
      <c r="P7" s="101"/>
      <c r="Q7" s="103"/>
      <c r="R7" s="104"/>
      <c r="S7" s="221"/>
    </row>
    <row r="8" spans="2:20" ht="24" customHeight="1">
      <c r="B8" s="222">
        <v>43956</v>
      </c>
      <c r="C8" s="186" t="s">
        <v>39</v>
      </c>
      <c r="D8" s="165" t="s">
        <v>40</v>
      </c>
      <c r="E8" s="23" t="s">
        <v>41</v>
      </c>
      <c r="F8" s="24" t="s">
        <v>42</v>
      </c>
      <c r="G8" s="25" t="s">
        <v>43</v>
      </c>
      <c r="H8" s="116" t="s">
        <v>21</v>
      </c>
      <c r="I8" s="26" t="s">
        <v>44</v>
      </c>
      <c r="J8" s="141">
        <v>6.5</v>
      </c>
      <c r="K8" s="141">
        <v>2.5</v>
      </c>
      <c r="L8" s="138">
        <v>2</v>
      </c>
      <c r="M8" s="138">
        <v>2.8</v>
      </c>
      <c r="N8" s="125"/>
      <c r="O8" s="95">
        <v>185</v>
      </c>
      <c r="P8" s="95">
        <v>362</v>
      </c>
      <c r="Q8" s="97">
        <f>SUM(J8*70+K8*75+L8*25+M8*45+N8*60)</f>
        <v>818.5</v>
      </c>
      <c r="R8" s="99" t="s">
        <v>23</v>
      </c>
    </row>
    <row r="9" spans="2:20" ht="9" customHeight="1">
      <c r="B9" s="222"/>
      <c r="C9" s="186"/>
      <c r="D9" s="198"/>
      <c r="E9" s="27" t="s">
        <v>45</v>
      </c>
      <c r="F9" s="27" t="s">
        <v>46</v>
      </c>
      <c r="G9" s="41" t="s">
        <v>47</v>
      </c>
      <c r="H9" s="223"/>
      <c r="I9" s="20" t="s">
        <v>48</v>
      </c>
      <c r="J9" s="118"/>
      <c r="K9" s="118"/>
      <c r="L9" s="119"/>
      <c r="M9" s="119"/>
      <c r="N9" s="122"/>
      <c r="O9" s="102"/>
      <c r="P9" s="102"/>
      <c r="Q9" s="103"/>
      <c r="R9" s="104"/>
    </row>
    <row r="10" spans="2:20" ht="24" customHeight="1">
      <c r="B10" s="105">
        <v>43957</v>
      </c>
      <c r="C10" s="170" t="s">
        <v>49</v>
      </c>
      <c r="D10" s="219" t="s">
        <v>50</v>
      </c>
      <c r="E10" s="28" t="s">
        <v>51</v>
      </c>
      <c r="F10" s="28" t="s">
        <v>52</v>
      </c>
      <c r="G10" s="28" t="s">
        <v>53</v>
      </c>
      <c r="H10" s="176" t="s">
        <v>54</v>
      </c>
      <c r="I10" s="241" t="s">
        <v>55</v>
      </c>
      <c r="J10" s="188">
        <v>6.5</v>
      </c>
      <c r="K10" s="167">
        <v>2.5</v>
      </c>
      <c r="L10" s="136">
        <v>2</v>
      </c>
      <c r="M10" s="123">
        <v>3</v>
      </c>
      <c r="N10" s="121"/>
      <c r="O10" s="101">
        <v>185</v>
      </c>
      <c r="P10" s="101">
        <v>362</v>
      </c>
      <c r="Q10" s="97">
        <f t="shared" ref="Q10" si="0">SUM(J10*70+K10*75+L10*25+M10*45+N10*60)</f>
        <v>827.5</v>
      </c>
      <c r="R10" s="99" t="s">
        <v>23</v>
      </c>
    </row>
    <row r="11" spans="2:20" ht="9" customHeight="1">
      <c r="B11" s="113"/>
      <c r="C11" s="114"/>
      <c r="D11" s="151"/>
      <c r="E11" s="41" t="s">
        <v>56</v>
      </c>
      <c r="F11" s="41" t="s">
        <v>57</v>
      </c>
      <c r="G11" s="41" t="s">
        <v>58</v>
      </c>
      <c r="H11" s="220"/>
      <c r="I11" s="49" t="s">
        <v>59</v>
      </c>
      <c r="J11" s="215"/>
      <c r="K11" s="216"/>
      <c r="L11" s="169"/>
      <c r="M11" s="163"/>
      <c r="N11" s="121"/>
      <c r="O11" s="101"/>
      <c r="P11" s="101"/>
      <c r="Q11" s="97"/>
      <c r="R11" s="99"/>
    </row>
    <row r="12" spans="2:20" ht="24" customHeight="1">
      <c r="B12" s="105">
        <v>43958</v>
      </c>
      <c r="C12" s="107" t="s">
        <v>60</v>
      </c>
      <c r="D12" s="207" t="s">
        <v>40</v>
      </c>
      <c r="E12" s="30" t="s">
        <v>61</v>
      </c>
      <c r="F12" s="31" t="s">
        <v>62</v>
      </c>
      <c r="G12" s="30" t="s">
        <v>63</v>
      </c>
      <c r="H12" s="209" t="s">
        <v>21</v>
      </c>
      <c r="I12" s="213" t="s">
        <v>64</v>
      </c>
      <c r="J12" s="188">
        <v>6.5</v>
      </c>
      <c r="K12" s="167">
        <v>2.5</v>
      </c>
      <c r="L12" s="136">
        <v>2</v>
      </c>
      <c r="M12" s="123">
        <v>3</v>
      </c>
      <c r="N12" s="195"/>
      <c r="O12" s="196">
        <v>185</v>
      </c>
      <c r="P12" s="196">
        <v>362</v>
      </c>
      <c r="Q12" s="197">
        <f t="shared" ref="Q12" si="1">SUM(J12*70+K12*75+L12*25+M12*45+N12*60)</f>
        <v>827.5</v>
      </c>
      <c r="R12" s="194" t="s">
        <v>23</v>
      </c>
    </row>
    <row r="13" spans="2:20" ht="9" customHeight="1">
      <c r="B13" s="113"/>
      <c r="C13" s="114"/>
      <c r="D13" s="208"/>
      <c r="E13" s="41" t="s">
        <v>65</v>
      </c>
      <c r="F13" s="27" t="s">
        <v>66</v>
      </c>
      <c r="G13" s="41" t="s">
        <v>67</v>
      </c>
      <c r="H13" s="210"/>
      <c r="I13" s="214"/>
      <c r="J13" s="215"/>
      <c r="K13" s="216"/>
      <c r="L13" s="217"/>
      <c r="M13" s="218"/>
      <c r="N13" s="122"/>
      <c r="O13" s="102"/>
      <c r="P13" s="102"/>
      <c r="Q13" s="97"/>
      <c r="R13" s="99"/>
    </row>
    <row r="14" spans="2:20" ht="20.25" customHeight="1">
      <c r="B14" s="203"/>
      <c r="C14" s="205"/>
      <c r="D14" s="165" t="s">
        <v>68</v>
      </c>
      <c r="E14" s="199" t="s">
        <v>69</v>
      </c>
      <c r="F14" s="200"/>
      <c r="G14" s="201"/>
      <c r="H14" s="211"/>
      <c r="I14" s="214"/>
      <c r="J14" s="188">
        <v>7</v>
      </c>
      <c r="K14" s="167">
        <v>2</v>
      </c>
      <c r="L14" s="136">
        <v>1.5</v>
      </c>
      <c r="M14" s="123">
        <v>2.8</v>
      </c>
      <c r="N14" s="125"/>
      <c r="O14" s="95">
        <v>185</v>
      </c>
      <c r="P14" s="95">
        <v>362</v>
      </c>
      <c r="Q14" s="128">
        <f>SUM(J14*70+K14*75+L14*25+M14*45+N14*60)</f>
        <v>803.5</v>
      </c>
      <c r="R14" s="130"/>
      <c r="S14" s="160"/>
      <c r="T14" s="161"/>
    </row>
    <row r="15" spans="2:20" ht="9" customHeight="1">
      <c r="B15" s="204"/>
      <c r="C15" s="206"/>
      <c r="D15" s="198"/>
      <c r="E15" s="86"/>
      <c r="F15" s="86"/>
      <c r="G15" s="86"/>
      <c r="H15" s="212"/>
      <c r="I15" s="20" t="s">
        <v>70</v>
      </c>
      <c r="J15" s="202"/>
      <c r="K15" s="168"/>
      <c r="L15" s="169"/>
      <c r="M15" s="163"/>
      <c r="N15" s="121"/>
      <c r="O15" s="101"/>
      <c r="P15" s="101"/>
      <c r="Q15" s="97"/>
      <c r="R15" s="99"/>
      <c r="S15" s="160"/>
      <c r="T15" s="161"/>
    </row>
    <row r="16" spans="2:20" ht="24" customHeight="1">
      <c r="B16" s="113">
        <v>43959</v>
      </c>
      <c r="C16" s="186" t="s">
        <v>16</v>
      </c>
      <c r="D16" s="57" t="s">
        <v>71</v>
      </c>
      <c r="E16" s="23" t="s">
        <v>72</v>
      </c>
      <c r="F16" s="25" t="s">
        <v>73</v>
      </c>
      <c r="G16" s="25" t="s">
        <v>74</v>
      </c>
      <c r="H16" s="176" t="s">
        <v>21</v>
      </c>
      <c r="I16" s="32" t="s">
        <v>75</v>
      </c>
      <c r="J16" s="188">
        <v>6.5</v>
      </c>
      <c r="K16" s="167">
        <v>2.5</v>
      </c>
      <c r="L16" s="136">
        <v>2</v>
      </c>
      <c r="M16" s="123">
        <v>3</v>
      </c>
      <c r="N16" s="125"/>
      <c r="O16" s="95">
        <v>137</v>
      </c>
      <c r="P16" s="95">
        <v>320</v>
      </c>
      <c r="Q16" s="128">
        <f>SUM(J16*70+K16*75+L16*25+M16*45+N16*60)</f>
        <v>827.5</v>
      </c>
      <c r="R16" s="194" t="s">
        <v>23</v>
      </c>
    </row>
    <row r="17" spans="2:20" ht="10.95" customHeight="1" thickBot="1">
      <c r="B17" s="156"/>
      <c r="C17" s="157"/>
      <c r="D17" s="41"/>
      <c r="E17" s="33" t="s">
        <v>76</v>
      </c>
      <c r="F17" s="34" t="s">
        <v>77</v>
      </c>
      <c r="G17" s="34" t="s">
        <v>78</v>
      </c>
      <c r="H17" s="187"/>
      <c r="I17" s="35" t="s">
        <v>79</v>
      </c>
      <c r="J17" s="189"/>
      <c r="K17" s="190"/>
      <c r="L17" s="191"/>
      <c r="M17" s="192"/>
      <c r="N17" s="193"/>
      <c r="O17" s="96"/>
      <c r="P17" s="96"/>
      <c r="Q17" s="98"/>
      <c r="R17" s="100"/>
    </row>
    <row r="18" spans="2:20" ht="24" customHeight="1" thickTop="1">
      <c r="B18" s="148">
        <v>43962</v>
      </c>
      <c r="C18" s="150" t="s">
        <v>28</v>
      </c>
      <c r="D18" s="179" t="s">
        <v>80</v>
      </c>
      <c r="E18" s="36" t="s">
        <v>81</v>
      </c>
      <c r="F18" s="37" t="s">
        <v>82</v>
      </c>
      <c r="G18" s="36" t="s">
        <v>83</v>
      </c>
      <c r="H18" s="181" t="s">
        <v>33</v>
      </c>
      <c r="I18" s="38" t="s">
        <v>84</v>
      </c>
      <c r="J18" s="154">
        <v>6.5</v>
      </c>
      <c r="K18" s="154">
        <v>2.5</v>
      </c>
      <c r="L18" s="155">
        <v>2</v>
      </c>
      <c r="M18" s="142">
        <v>2.8</v>
      </c>
      <c r="N18" s="144"/>
      <c r="O18" s="145">
        <v>117</v>
      </c>
      <c r="P18" s="145">
        <v>318</v>
      </c>
      <c r="Q18" s="146">
        <f>SUM(J18*70+K18*75+L18*25+M18*45+N18*60)</f>
        <v>818.5</v>
      </c>
      <c r="R18" s="147" t="s">
        <v>23</v>
      </c>
    </row>
    <row r="19" spans="2:20" ht="9" customHeight="1">
      <c r="B19" s="149"/>
      <c r="C19" s="151"/>
      <c r="D19" s="180"/>
      <c r="E19" s="39" t="s">
        <v>85</v>
      </c>
      <c r="F19" s="39" t="s">
        <v>86</v>
      </c>
      <c r="G19" s="39" t="s">
        <v>87</v>
      </c>
      <c r="H19" s="153"/>
      <c r="I19" s="40" t="s">
        <v>88</v>
      </c>
      <c r="J19" s="182"/>
      <c r="K19" s="182"/>
      <c r="L19" s="120"/>
      <c r="M19" s="185"/>
      <c r="N19" s="122"/>
      <c r="O19" s="102"/>
      <c r="P19" s="102"/>
      <c r="Q19" s="103"/>
      <c r="R19" s="104"/>
    </row>
    <row r="20" spans="2:20" ht="24" customHeight="1">
      <c r="B20" s="113">
        <v>43963</v>
      </c>
      <c r="C20" s="139" t="s">
        <v>39</v>
      </c>
      <c r="D20" s="42" t="s">
        <v>17</v>
      </c>
      <c r="E20" s="43" t="s">
        <v>89</v>
      </c>
      <c r="F20" s="44" t="s">
        <v>90</v>
      </c>
      <c r="G20" s="43" t="s">
        <v>91</v>
      </c>
      <c r="H20" s="183" t="s">
        <v>21</v>
      </c>
      <c r="I20" s="45" t="s">
        <v>92</v>
      </c>
      <c r="J20" s="118">
        <v>6.5</v>
      </c>
      <c r="K20" s="118">
        <v>2.5</v>
      </c>
      <c r="L20" s="119">
        <v>2</v>
      </c>
      <c r="M20" s="119">
        <v>3</v>
      </c>
      <c r="N20" s="125"/>
      <c r="O20" s="95">
        <v>115</v>
      </c>
      <c r="P20" s="95">
        <v>314</v>
      </c>
      <c r="Q20" s="128">
        <f>SUM(J20*70+K20*75+L20*25+M20*45+N20*60)</f>
        <v>827.5</v>
      </c>
      <c r="R20" s="130" t="s">
        <v>23</v>
      </c>
    </row>
    <row r="21" spans="2:20" ht="9" customHeight="1">
      <c r="B21" s="113"/>
      <c r="C21" s="114"/>
      <c r="D21" s="46"/>
      <c r="E21" s="47" t="s">
        <v>93</v>
      </c>
      <c r="F21" s="48" t="s">
        <v>94</v>
      </c>
      <c r="G21" s="47" t="s">
        <v>95</v>
      </c>
      <c r="H21" s="184"/>
      <c r="I21" s="49" t="s">
        <v>96</v>
      </c>
      <c r="J21" s="118"/>
      <c r="K21" s="118"/>
      <c r="L21" s="119"/>
      <c r="M21" s="119"/>
      <c r="N21" s="122"/>
      <c r="O21" s="102"/>
      <c r="P21" s="102"/>
      <c r="Q21" s="103"/>
      <c r="R21" s="104"/>
    </row>
    <row r="22" spans="2:20" ht="24" customHeight="1">
      <c r="B22" s="105">
        <v>43964</v>
      </c>
      <c r="C22" s="107" t="s">
        <v>49</v>
      </c>
      <c r="D22" s="165" t="s">
        <v>97</v>
      </c>
      <c r="E22" s="28" t="s">
        <v>98</v>
      </c>
      <c r="F22" s="28" t="s">
        <v>99</v>
      </c>
      <c r="G22" s="28" t="s">
        <v>100</v>
      </c>
      <c r="H22" s="116" t="s">
        <v>101</v>
      </c>
      <c r="I22" s="26" t="s">
        <v>102</v>
      </c>
      <c r="J22" s="167">
        <v>6.5</v>
      </c>
      <c r="K22" s="167">
        <v>2.5</v>
      </c>
      <c r="L22" s="136">
        <v>2</v>
      </c>
      <c r="M22" s="123">
        <v>2.8</v>
      </c>
      <c r="N22" s="121"/>
      <c r="O22" s="101">
        <v>185</v>
      </c>
      <c r="P22" s="101">
        <v>362</v>
      </c>
      <c r="Q22" s="97">
        <f>SUM(J22*70+K22*75+L22*25+M22*45+N22*60)</f>
        <v>818.5</v>
      </c>
      <c r="R22" s="99" t="s">
        <v>23</v>
      </c>
      <c r="S22" s="160"/>
      <c r="T22" s="161"/>
    </row>
    <row r="23" spans="2:20" ht="9" customHeight="1">
      <c r="B23" s="113"/>
      <c r="C23" s="114"/>
      <c r="D23" s="166"/>
      <c r="E23" s="41" t="s">
        <v>103</v>
      </c>
      <c r="F23" s="41" t="s">
        <v>104</v>
      </c>
      <c r="G23" s="41" t="s">
        <v>105</v>
      </c>
      <c r="H23" s="117"/>
      <c r="I23" s="89" t="s">
        <v>106</v>
      </c>
      <c r="J23" s="168"/>
      <c r="K23" s="168"/>
      <c r="L23" s="169"/>
      <c r="M23" s="163"/>
      <c r="N23" s="121"/>
      <c r="O23" s="101"/>
      <c r="P23" s="101"/>
      <c r="Q23" s="97"/>
      <c r="R23" s="99"/>
      <c r="S23" s="160"/>
      <c r="T23" s="161"/>
    </row>
    <row r="24" spans="2:20" ht="24" customHeight="1">
      <c r="B24" s="105">
        <v>43965</v>
      </c>
      <c r="C24" s="107" t="s">
        <v>60</v>
      </c>
      <c r="D24" s="115" t="s">
        <v>107</v>
      </c>
      <c r="E24" s="28" t="s">
        <v>108</v>
      </c>
      <c r="F24" s="31" t="s">
        <v>109</v>
      </c>
      <c r="G24" s="28" t="s">
        <v>110</v>
      </c>
      <c r="H24" s="116" t="s">
        <v>21</v>
      </c>
      <c r="I24" s="26" t="s">
        <v>111</v>
      </c>
      <c r="J24" s="141">
        <v>6.5</v>
      </c>
      <c r="K24" s="141">
        <v>2.5</v>
      </c>
      <c r="L24" s="138">
        <v>2</v>
      </c>
      <c r="M24" s="138">
        <v>2.8</v>
      </c>
      <c r="N24" s="125"/>
      <c r="O24" s="95">
        <v>187</v>
      </c>
      <c r="P24" s="95">
        <v>400</v>
      </c>
      <c r="Q24" s="128">
        <f>SUM(J24*70+K24*75+L24*25+M24*45+N24*60)</f>
        <v>818.5</v>
      </c>
      <c r="R24" s="130" t="s">
        <v>23</v>
      </c>
      <c r="S24" s="90"/>
    </row>
    <row r="25" spans="2:20" ht="9.6" customHeight="1">
      <c r="B25" s="113"/>
      <c r="C25" s="114"/>
      <c r="D25" s="178"/>
      <c r="E25" s="41" t="s">
        <v>112</v>
      </c>
      <c r="F25" s="27" t="s">
        <v>113</v>
      </c>
      <c r="G25" s="41" t="s">
        <v>114</v>
      </c>
      <c r="H25" s="171"/>
      <c r="I25" s="20" t="s">
        <v>115</v>
      </c>
      <c r="J25" s="118"/>
      <c r="K25" s="118"/>
      <c r="L25" s="119"/>
      <c r="M25" s="120"/>
      <c r="N25" s="122"/>
      <c r="O25" s="102"/>
      <c r="P25" s="102"/>
      <c r="Q25" s="97"/>
      <c r="R25" s="99"/>
      <c r="S25" s="90"/>
    </row>
    <row r="26" spans="2:20" ht="24" customHeight="1">
      <c r="B26" s="105">
        <v>43966</v>
      </c>
      <c r="C26" s="107" t="s">
        <v>16</v>
      </c>
      <c r="D26" s="50" t="s">
        <v>40</v>
      </c>
      <c r="E26" s="240" t="s">
        <v>116</v>
      </c>
      <c r="F26" s="28" t="s">
        <v>117</v>
      </c>
      <c r="G26" s="51" t="s">
        <v>118</v>
      </c>
      <c r="H26" s="176" t="s">
        <v>119</v>
      </c>
      <c r="I26" s="32" t="s">
        <v>120</v>
      </c>
      <c r="J26" s="111">
        <v>6.5</v>
      </c>
      <c r="K26" s="111">
        <v>2.5</v>
      </c>
      <c r="L26" s="91">
        <v>2</v>
      </c>
      <c r="M26" s="91">
        <v>2.6</v>
      </c>
      <c r="N26" s="125"/>
      <c r="O26" s="95">
        <v>145</v>
      </c>
      <c r="P26" s="95">
        <v>375</v>
      </c>
      <c r="Q26" s="128">
        <f>SUM(J26*70+K26*75+L26*25+M26*45+N26*60)</f>
        <v>809.5</v>
      </c>
      <c r="R26" s="130" t="s">
        <v>23</v>
      </c>
      <c r="T26" s="52"/>
    </row>
    <row r="27" spans="2:20" ht="10.199999999999999" customHeight="1" thickBot="1">
      <c r="B27" s="113"/>
      <c r="C27" s="114"/>
      <c r="D27" s="53"/>
      <c r="E27" s="41" t="s">
        <v>121</v>
      </c>
      <c r="F27" s="41" t="s">
        <v>122</v>
      </c>
      <c r="G27" s="54" t="s">
        <v>123</v>
      </c>
      <c r="H27" s="177"/>
      <c r="I27" s="55" t="s">
        <v>124</v>
      </c>
      <c r="J27" s="112"/>
      <c r="K27" s="112"/>
      <c r="L27" s="92"/>
      <c r="M27" s="92"/>
      <c r="N27" s="121"/>
      <c r="O27" s="101"/>
      <c r="P27" s="101"/>
      <c r="Q27" s="97"/>
      <c r="R27" s="99"/>
    </row>
    <row r="28" spans="2:20" ht="24" customHeight="1" thickTop="1">
      <c r="B28" s="148">
        <v>43969</v>
      </c>
      <c r="C28" s="150" t="s">
        <v>28</v>
      </c>
      <c r="D28" s="172" t="s">
        <v>80</v>
      </c>
      <c r="E28" s="18" t="s">
        <v>125</v>
      </c>
      <c r="F28" s="18" t="s">
        <v>126</v>
      </c>
      <c r="G28" s="18" t="s">
        <v>127</v>
      </c>
      <c r="H28" s="174" t="s">
        <v>33</v>
      </c>
      <c r="I28" s="56" t="s">
        <v>128</v>
      </c>
      <c r="J28" s="154">
        <v>6.5</v>
      </c>
      <c r="K28" s="154">
        <v>2.5</v>
      </c>
      <c r="L28" s="155">
        <v>2</v>
      </c>
      <c r="M28" s="155">
        <v>2.8</v>
      </c>
      <c r="N28" s="144"/>
      <c r="O28" s="145">
        <v>117</v>
      </c>
      <c r="P28" s="145">
        <v>318</v>
      </c>
      <c r="Q28" s="146">
        <f>SUM(J28*70+K28*75+L28*25+M28*45+N28*60)</f>
        <v>818.5</v>
      </c>
      <c r="R28" s="147" t="s">
        <v>23</v>
      </c>
    </row>
    <row r="29" spans="2:20" ht="9" customHeight="1">
      <c r="B29" s="149"/>
      <c r="C29" s="114"/>
      <c r="D29" s="173"/>
      <c r="E29" s="41" t="s">
        <v>129</v>
      </c>
      <c r="F29" s="41" t="s">
        <v>130</v>
      </c>
      <c r="G29" s="41" t="s">
        <v>131</v>
      </c>
      <c r="H29" s="175"/>
      <c r="I29" s="20" t="s">
        <v>132</v>
      </c>
      <c r="J29" s="118"/>
      <c r="K29" s="118"/>
      <c r="L29" s="119"/>
      <c r="M29" s="119"/>
      <c r="N29" s="122"/>
      <c r="O29" s="102"/>
      <c r="P29" s="102"/>
      <c r="Q29" s="103"/>
      <c r="R29" s="104"/>
    </row>
    <row r="30" spans="2:20" ht="24" customHeight="1">
      <c r="B30" s="113">
        <v>43970</v>
      </c>
      <c r="C30" s="170" t="s">
        <v>39</v>
      </c>
      <c r="D30" s="58" t="s">
        <v>133</v>
      </c>
      <c r="E30" s="28" t="s">
        <v>134</v>
      </c>
      <c r="F30" s="28" t="s">
        <v>135</v>
      </c>
      <c r="G30" s="28" t="s">
        <v>136</v>
      </c>
      <c r="H30" s="116" t="s">
        <v>21</v>
      </c>
      <c r="I30" s="59" t="s">
        <v>137</v>
      </c>
      <c r="J30" s="141">
        <v>6.5</v>
      </c>
      <c r="K30" s="141">
        <v>2.5</v>
      </c>
      <c r="L30" s="138">
        <v>2</v>
      </c>
      <c r="M30" s="138">
        <v>3</v>
      </c>
      <c r="N30" s="125"/>
      <c r="O30" s="95">
        <v>115</v>
      </c>
      <c r="P30" s="95">
        <v>314</v>
      </c>
      <c r="Q30" s="128">
        <f>SUM(J30*70+K30*75+L30*25+M30*45+N30*60)</f>
        <v>827.5</v>
      </c>
      <c r="R30" s="130" t="s">
        <v>23</v>
      </c>
    </row>
    <row r="31" spans="2:20" ht="9" customHeight="1">
      <c r="B31" s="113"/>
      <c r="C31" s="151"/>
      <c r="D31" s="60"/>
      <c r="E31" s="41" t="s">
        <v>138</v>
      </c>
      <c r="F31" s="41" t="s">
        <v>139</v>
      </c>
      <c r="G31" s="41" t="s">
        <v>140</v>
      </c>
      <c r="H31" s="171"/>
      <c r="I31" s="55" t="s">
        <v>141</v>
      </c>
      <c r="J31" s="118"/>
      <c r="K31" s="118"/>
      <c r="L31" s="119"/>
      <c r="M31" s="119"/>
      <c r="N31" s="122"/>
      <c r="O31" s="102"/>
      <c r="P31" s="102"/>
      <c r="Q31" s="103"/>
      <c r="R31" s="104"/>
    </row>
    <row r="32" spans="2:20" ht="24" customHeight="1">
      <c r="B32" s="105">
        <v>43971</v>
      </c>
      <c r="C32" s="107" t="s">
        <v>49</v>
      </c>
      <c r="D32" s="165" t="s">
        <v>142</v>
      </c>
      <c r="E32" s="28" t="s">
        <v>143</v>
      </c>
      <c r="F32" s="61" t="s">
        <v>144</v>
      </c>
      <c r="G32" s="28" t="s">
        <v>145</v>
      </c>
      <c r="H32" s="116" t="s">
        <v>101</v>
      </c>
      <c r="I32" s="62" t="s">
        <v>146</v>
      </c>
      <c r="J32" s="167">
        <v>6.5</v>
      </c>
      <c r="K32" s="167">
        <v>2.5</v>
      </c>
      <c r="L32" s="136">
        <v>2</v>
      </c>
      <c r="M32" s="123">
        <v>2.8</v>
      </c>
      <c r="N32" s="121"/>
      <c r="O32" s="101">
        <v>185</v>
      </c>
      <c r="P32" s="101">
        <v>362</v>
      </c>
      <c r="Q32" s="97">
        <f>SUM(J32*70+K32*75+L32*25+M32*45+N32*60)</f>
        <v>818.5</v>
      </c>
      <c r="R32" s="99" t="s">
        <v>23</v>
      </c>
      <c r="S32" s="160"/>
      <c r="T32" s="161"/>
    </row>
    <row r="33" spans="2:20" ht="9" customHeight="1">
      <c r="B33" s="164"/>
      <c r="C33" s="114"/>
      <c r="D33" s="166"/>
      <c r="E33" s="41" t="s">
        <v>147</v>
      </c>
      <c r="F33" s="41" t="s">
        <v>148</v>
      </c>
      <c r="G33" s="41" t="s">
        <v>149</v>
      </c>
      <c r="H33" s="117"/>
      <c r="I33" s="41" t="s">
        <v>150</v>
      </c>
      <c r="J33" s="168"/>
      <c r="K33" s="168"/>
      <c r="L33" s="169"/>
      <c r="M33" s="163"/>
      <c r="N33" s="121"/>
      <c r="O33" s="101"/>
      <c r="P33" s="101"/>
      <c r="Q33" s="97"/>
      <c r="R33" s="99"/>
      <c r="S33" s="160"/>
      <c r="T33" s="161"/>
    </row>
    <row r="34" spans="2:20" ht="24" customHeight="1">
      <c r="B34" s="113">
        <v>43972</v>
      </c>
      <c r="C34" s="107" t="s">
        <v>60</v>
      </c>
      <c r="D34" s="115" t="s">
        <v>151</v>
      </c>
      <c r="E34" s="63" t="s">
        <v>152</v>
      </c>
      <c r="F34" s="43" t="s">
        <v>153</v>
      </c>
      <c r="G34" s="63" t="s">
        <v>154</v>
      </c>
      <c r="H34" s="162" t="s">
        <v>21</v>
      </c>
      <c r="I34" s="26" t="s">
        <v>155</v>
      </c>
      <c r="J34" s="111">
        <v>6.5</v>
      </c>
      <c r="K34" s="111">
        <v>2.5</v>
      </c>
      <c r="L34" s="91">
        <v>2</v>
      </c>
      <c r="M34" s="91">
        <v>2.8</v>
      </c>
      <c r="N34" s="125"/>
      <c r="O34" s="95">
        <v>187</v>
      </c>
      <c r="P34" s="95">
        <v>400</v>
      </c>
      <c r="Q34" s="128">
        <f>SUM(J34*70+K34*75+L34*25+M34*45+N34*60)</f>
        <v>818.5</v>
      </c>
      <c r="R34" s="130" t="s">
        <v>23</v>
      </c>
      <c r="S34" s="90"/>
    </row>
    <row r="35" spans="2:20" ht="9.6" customHeight="1">
      <c r="B35" s="113"/>
      <c r="C35" s="114"/>
      <c r="D35" s="151"/>
      <c r="E35" s="39" t="s">
        <v>156</v>
      </c>
      <c r="F35" s="47" t="s">
        <v>157</v>
      </c>
      <c r="G35" s="39" t="s">
        <v>158</v>
      </c>
      <c r="H35" s="140"/>
      <c r="I35" s="55" t="s">
        <v>159</v>
      </c>
      <c r="J35" s="118"/>
      <c r="K35" s="118"/>
      <c r="L35" s="119"/>
      <c r="M35" s="120"/>
      <c r="N35" s="122"/>
      <c r="O35" s="102"/>
      <c r="P35" s="102"/>
      <c r="Q35" s="97"/>
      <c r="R35" s="99"/>
      <c r="S35" s="90"/>
    </row>
    <row r="36" spans="2:20" ht="24" customHeight="1">
      <c r="B36" s="105">
        <v>43973</v>
      </c>
      <c r="C36" s="107" t="s">
        <v>16</v>
      </c>
      <c r="D36" s="64" t="s">
        <v>80</v>
      </c>
      <c r="E36" s="28" t="s">
        <v>160</v>
      </c>
      <c r="F36" s="28" t="s">
        <v>161</v>
      </c>
      <c r="G36" s="65" t="s">
        <v>162</v>
      </c>
      <c r="H36" s="158" t="s">
        <v>119</v>
      </c>
      <c r="I36" s="66" t="s">
        <v>163</v>
      </c>
      <c r="J36" s="111">
        <v>6.5</v>
      </c>
      <c r="K36" s="111">
        <v>2.5</v>
      </c>
      <c r="L36" s="91">
        <v>2</v>
      </c>
      <c r="M36" s="91">
        <v>2.6</v>
      </c>
      <c r="N36" s="125"/>
      <c r="O36" s="95">
        <v>145</v>
      </c>
      <c r="P36" s="95">
        <v>375</v>
      </c>
      <c r="Q36" s="128">
        <f>SUM(J36*70+K36*75+L36*25+M36*45+N36*60)</f>
        <v>809.5</v>
      </c>
      <c r="R36" s="130" t="s">
        <v>23</v>
      </c>
      <c r="T36" s="52"/>
    </row>
    <row r="37" spans="2:20" ht="10.199999999999999" customHeight="1" thickBot="1">
      <c r="B37" s="156"/>
      <c r="C37" s="157"/>
      <c r="D37" s="34"/>
      <c r="E37" s="34" t="s">
        <v>164</v>
      </c>
      <c r="F37" s="34" t="s">
        <v>165</v>
      </c>
      <c r="G37" s="67" t="s">
        <v>166</v>
      </c>
      <c r="H37" s="159"/>
      <c r="I37" s="35" t="s">
        <v>167</v>
      </c>
      <c r="J37" s="112"/>
      <c r="K37" s="112"/>
      <c r="L37" s="92"/>
      <c r="M37" s="92"/>
      <c r="N37" s="121"/>
      <c r="O37" s="101"/>
      <c r="P37" s="101"/>
      <c r="Q37" s="97"/>
      <c r="R37" s="99"/>
    </row>
    <row r="38" spans="2:20" ht="24" customHeight="1" thickTop="1">
      <c r="B38" s="148">
        <v>43976</v>
      </c>
      <c r="C38" s="150" t="s">
        <v>28</v>
      </c>
      <c r="D38" s="68" t="s">
        <v>80</v>
      </c>
      <c r="E38" s="36" t="s">
        <v>168</v>
      </c>
      <c r="F38" s="87" t="s">
        <v>169</v>
      </c>
      <c r="G38" s="69" t="s">
        <v>170</v>
      </c>
      <c r="H38" s="152" t="s">
        <v>33</v>
      </c>
      <c r="I38" s="56" t="s">
        <v>171</v>
      </c>
      <c r="J38" s="154">
        <v>6.5</v>
      </c>
      <c r="K38" s="154">
        <v>2.5</v>
      </c>
      <c r="L38" s="155">
        <v>2</v>
      </c>
      <c r="M38" s="142">
        <v>2.8</v>
      </c>
      <c r="N38" s="144"/>
      <c r="O38" s="145">
        <v>117</v>
      </c>
      <c r="P38" s="145">
        <v>318</v>
      </c>
      <c r="Q38" s="146">
        <f>SUM(J38*70+K38*75+L38*25+M38*45+N38*60)</f>
        <v>818.5</v>
      </c>
      <c r="R38" s="147" t="s">
        <v>23</v>
      </c>
    </row>
    <row r="39" spans="2:20" ht="9" customHeight="1">
      <c r="B39" s="149"/>
      <c r="C39" s="151"/>
      <c r="D39" s="70"/>
      <c r="E39" s="39" t="s">
        <v>56</v>
      </c>
      <c r="F39" s="72" t="s">
        <v>172</v>
      </c>
      <c r="G39" s="70" t="s">
        <v>173</v>
      </c>
      <c r="H39" s="153"/>
      <c r="I39" s="20" t="s">
        <v>174</v>
      </c>
      <c r="J39" s="118"/>
      <c r="K39" s="118"/>
      <c r="L39" s="119"/>
      <c r="M39" s="143"/>
      <c r="N39" s="122"/>
      <c r="O39" s="102"/>
      <c r="P39" s="102"/>
      <c r="Q39" s="103"/>
      <c r="R39" s="104"/>
    </row>
    <row r="40" spans="2:20" ht="24" customHeight="1">
      <c r="B40" s="113">
        <v>43977</v>
      </c>
      <c r="C40" s="139" t="s">
        <v>39</v>
      </c>
      <c r="D40" s="42" t="s">
        <v>175</v>
      </c>
      <c r="E40" s="71" t="s">
        <v>176</v>
      </c>
      <c r="F40" s="63" t="s">
        <v>177</v>
      </c>
      <c r="G40" s="63" t="s">
        <v>178</v>
      </c>
      <c r="H40" s="132" t="s">
        <v>21</v>
      </c>
      <c r="I40" s="59" t="s">
        <v>179</v>
      </c>
      <c r="J40" s="141">
        <v>6.5</v>
      </c>
      <c r="K40" s="141">
        <v>2.5</v>
      </c>
      <c r="L40" s="138">
        <v>2</v>
      </c>
      <c r="M40" s="138">
        <v>3</v>
      </c>
      <c r="N40" s="125"/>
      <c r="O40" s="95">
        <v>115</v>
      </c>
      <c r="P40" s="95">
        <v>314</v>
      </c>
      <c r="Q40" s="128">
        <f>SUM(J40*70+K40*75+L40*25+M40*45+N40*60)</f>
        <v>827.5</v>
      </c>
      <c r="R40" s="130" t="s">
        <v>23</v>
      </c>
    </row>
    <row r="41" spans="2:20" ht="9" customHeight="1">
      <c r="B41" s="113"/>
      <c r="C41" s="114"/>
      <c r="D41" s="46"/>
      <c r="E41" s="72" t="s">
        <v>180</v>
      </c>
      <c r="F41" s="73" t="s">
        <v>181</v>
      </c>
      <c r="G41" s="73" t="s">
        <v>182</v>
      </c>
      <c r="H41" s="140"/>
      <c r="I41" s="55" t="s">
        <v>183</v>
      </c>
      <c r="J41" s="118"/>
      <c r="K41" s="118"/>
      <c r="L41" s="119"/>
      <c r="M41" s="119"/>
      <c r="N41" s="121"/>
      <c r="O41" s="101"/>
      <c r="P41" s="101"/>
      <c r="Q41" s="97"/>
      <c r="R41" s="99"/>
    </row>
    <row r="42" spans="2:20" ht="24" customHeight="1">
      <c r="B42" s="105">
        <v>43978</v>
      </c>
      <c r="C42" s="107" t="s">
        <v>49</v>
      </c>
      <c r="D42" s="74" t="s">
        <v>133</v>
      </c>
      <c r="E42" s="29" t="s">
        <v>184</v>
      </c>
      <c r="F42" s="63" t="s">
        <v>185</v>
      </c>
      <c r="G42" s="63" t="s">
        <v>186</v>
      </c>
      <c r="H42" s="132" t="s">
        <v>187</v>
      </c>
      <c r="I42" s="75" t="s">
        <v>188</v>
      </c>
      <c r="J42" s="134">
        <v>6.5</v>
      </c>
      <c r="K42" s="134">
        <v>2.5</v>
      </c>
      <c r="L42" s="136">
        <v>2</v>
      </c>
      <c r="M42" s="123">
        <v>2.8</v>
      </c>
      <c r="N42" s="125"/>
      <c r="O42" s="95">
        <v>180</v>
      </c>
      <c r="P42" s="95">
        <v>350</v>
      </c>
      <c r="Q42" s="128">
        <f>SUM(J42*70+K42*75+L42*25+M42*45+N42*60)</f>
        <v>818.5</v>
      </c>
      <c r="R42" s="130" t="s">
        <v>23</v>
      </c>
      <c r="S42" s="90" t="s">
        <v>189</v>
      </c>
    </row>
    <row r="43" spans="2:20" ht="9" customHeight="1">
      <c r="B43" s="113"/>
      <c r="C43" s="114"/>
      <c r="D43" s="76" t="s">
        <v>190</v>
      </c>
      <c r="E43" s="88" t="s">
        <v>191</v>
      </c>
      <c r="F43" s="39" t="s">
        <v>192</v>
      </c>
      <c r="G43" s="39" t="s">
        <v>193</v>
      </c>
      <c r="H43" s="133"/>
      <c r="I43" s="72" t="s">
        <v>194</v>
      </c>
      <c r="J43" s="135"/>
      <c r="K43" s="135"/>
      <c r="L43" s="137"/>
      <c r="M43" s="124"/>
      <c r="N43" s="126"/>
      <c r="O43" s="127"/>
      <c r="P43" s="127"/>
      <c r="Q43" s="129"/>
      <c r="R43" s="131"/>
      <c r="S43" s="90"/>
    </row>
    <row r="44" spans="2:20" ht="24" customHeight="1">
      <c r="B44" s="105">
        <v>43979</v>
      </c>
      <c r="C44" s="107" t="s">
        <v>60</v>
      </c>
      <c r="D44" s="115" t="s">
        <v>40</v>
      </c>
      <c r="E44" s="28" t="s">
        <v>41</v>
      </c>
      <c r="F44" s="61" t="s">
        <v>195</v>
      </c>
      <c r="G44" s="28" t="s">
        <v>196</v>
      </c>
      <c r="H44" s="116" t="s">
        <v>21</v>
      </c>
      <c r="I44" s="26" t="s">
        <v>197</v>
      </c>
      <c r="J44" s="111">
        <v>6.5</v>
      </c>
      <c r="K44" s="111">
        <v>2.5</v>
      </c>
      <c r="L44" s="91">
        <v>2</v>
      </c>
      <c r="M44" s="91">
        <v>2.8</v>
      </c>
      <c r="N44" s="121"/>
      <c r="O44" s="101">
        <v>145</v>
      </c>
      <c r="P44" s="101">
        <v>375</v>
      </c>
      <c r="Q44" s="97">
        <f>SUM(J44*70+K44*75+L44*25+M44*45)</f>
        <v>818.5</v>
      </c>
      <c r="R44" s="99"/>
      <c r="T44" s="52"/>
    </row>
    <row r="45" spans="2:20" ht="9" customHeight="1">
      <c r="B45" s="113"/>
      <c r="C45" s="114"/>
      <c r="D45" s="114"/>
      <c r="E45" s="27" t="s">
        <v>45</v>
      </c>
      <c r="F45" s="41" t="s">
        <v>198</v>
      </c>
      <c r="G45" s="41" t="s">
        <v>199</v>
      </c>
      <c r="H45" s="117"/>
      <c r="I45" s="55" t="s">
        <v>200</v>
      </c>
      <c r="J45" s="118"/>
      <c r="K45" s="118"/>
      <c r="L45" s="119"/>
      <c r="M45" s="120"/>
      <c r="N45" s="122"/>
      <c r="O45" s="102"/>
      <c r="P45" s="102"/>
      <c r="Q45" s="103"/>
      <c r="R45" s="104"/>
    </row>
    <row r="46" spans="2:20" ht="24" customHeight="1">
      <c r="B46" s="105">
        <v>43980</v>
      </c>
      <c r="C46" s="107" t="s">
        <v>16</v>
      </c>
      <c r="D46" s="64" t="s">
        <v>201</v>
      </c>
      <c r="E46" s="28" t="s">
        <v>202</v>
      </c>
      <c r="F46" s="28" t="s">
        <v>203</v>
      </c>
      <c r="G46" s="51" t="s">
        <v>20</v>
      </c>
      <c r="H46" s="109" t="s">
        <v>119</v>
      </c>
      <c r="I46" s="26" t="s">
        <v>204</v>
      </c>
      <c r="J46" s="111">
        <v>6.5</v>
      </c>
      <c r="K46" s="111">
        <v>2.5</v>
      </c>
      <c r="L46" s="91">
        <v>2</v>
      </c>
      <c r="M46" s="91">
        <v>2.6</v>
      </c>
      <c r="N46" s="93">
        <v>1</v>
      </c>
      <c r="O46" s="95">
        <v>110</v>
      </c>
      <c r="P46" s="95">
        <v>311</v>
      </c>
      <c r="Q46" s="97">
        <f>SUM(J46*70+K46*75+L46*25+M46*45)</f>
        <v>809.5</v>
      </c>
      <c r="R46" s="99" t="s">
        <v>23</v>
      </c>
      <c r="S46" s="90"/>
    </row>
    <row r="47" spans="2:20" ht="9" customHeight="1" thickBot="1">
      <c r="B47" s="106"/>
      <c r="C47" s="108"/>
      <c r="D47" s="16"/>
      <c r="E47" s="16" t="s">
        <v>205</v>
      </c>
      <c r="F47" s="16" t="s">
        <v>206</v>
      </c>
      <c r="G47" s="77" t="s">
        <v>207</v>
      </c>
      <c r="H47" s="110"/>
      <c r="I47" s="78" t="s">
        <v>208</v>
      </c>
      <c r="J47" s="112"/>
      <c r="K47" s="112"/>
      <c r="L47" s="92"/>
      <c r="M47" s="92"/>
      <c r="N47" s="94"/>
      <c r="O47" s="96"/>
      <c r="P47" s="96"/>
      <c r="Q47" s="98"/>
      <c r="R47" s="100"/>
      <c r="S47" s="90"/>
    </row>
    <row r="48" spans="2:20" ht="11.4" customHeight="1">
      <c r="D48" s="79" t="s">
        <v>209</v>
      </c>
    </row>
    <row r="49" spans="4:6" ht="9" customHeight="1">
      <c r="D49" s="80" t="s">
        <v>210</v>
      </c>
      <c r="E49" s="81"/>
      <c r="F49" s="82"/>
    </row>
    <row r="50" spans="4:6" ht="9" customHeight="1">
      <c r="D50" s="80" t="s">
        <v>211</v>
      </c>
      <c r="E50" s="81"/>
      <c r="F50" s="82"/>
    </row>
    <row r="51" spans="4:6" ht="9" customHeight="1">
      <c r="D51" s="83" t="s">
        <v>212</v>
      </c>
      <c r="E51" s="81"/>
      <c r="F51" s="82"/>
    </row>
    <row r="52" spans="4:6" ht="10.5" customHeight="1">
      <c r="D52" s="84" t="s">
        <v>213</v>
      </c>
    </row>
    <row r="53" spans="4:6" ht="9" customHeight="1"/>
    <row r="54" spans="4:6" ht="10.199999999999999" customHeight="1"/>
    <row r="55" spans="4:6" ht="8.25" customHeight="1"/>
    <row r="56" spans="4:6" ht="10.199999999999999" customHeight="1"/>
    <row r="57" spans="4:6" ht="20.100000000000001" customHeight="1"/>
    <row r="58" spans="4:6" ht="10.199999999999999" customHeight="1"/>
    <row r="59" spans="4:6" ht="20.100000000000001" customHeight="1"/>
    <row r="60" spans="4:6" ht="10.199999999999999" customHeight="1"/>
    <row r="61" spans="4:6" ht="10.5" customHeight="1"/>
    <row r="62" spans="4:6" ht="10.5" customHeight="1"/>
    <row r="63" spans="4:6" ht="15" customHeight="1"/>
    <row r="64" spans="4:6" ht="15" customHeight="1"/>
  </sheetData>
  <mergeCells count="285">
    <mergeCell ref="M4:M5"/>
    <mergeCell ref="N4:N5"/>
    <mergeCell ref="O4:O5"/>
    <mergeCell ref="P4:P5"/>
    <mergeCell ref="Q4:Q5"/>
    <mergeCell ref="R4:R5"/>
    <mergeCell ref="B4:B5"/>
    <mergeCell ref="C4:C5"/>
    <mergeCell ref="H4:H5"/>
    <mergeCell ref="J4:J5"/>
    <mergeCell ref="K4:K5"/>
    <mergeCell ref="L4:L5"/>
    <mergeCell ref="S6:S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M6:M7"/>
    <mergeCell ref="N6:N7"/>
    <mergeCell ref="O6:O7"/>
    <mergeCell ref="P6:P7"/>
    <mergeCell ref="Q6:Q7"/>
    <mergeCell ref="R6:R7"/>
    <mergeCell ref="B6:B7"/>
    <mergeCell ref="C6:C7"/>
    <mergeCell ref="H6:H7"/>
    <mergeCell ref="J6:J7"/>
    <mergeCell ref="K6:K7"/>
    <mergeCell ref="L6:L7"/>
    <mergeCell ref="O8:O9"/>
    <mergeCell ref="P8:P9"/>
    <mergeCell ref="Q8:Q9"/>
    <mergeCell ref="R8:R9"/>
    <mergeCell ref="B10:B11"/>
    <mergeCell ref="C10:C11"/>
    <mergeCell ref="D10:D11"/>
    <mergeCell ref="H10:H11"/>
    <mergeCell ref="J10:J11"/>
    <mergeCell ref="K10:K11"/>
    <mergeCell ref="R10:R11"/>
    <mergeCell ref="L10:L11"/>
    <mergeCell ref="M10:M11"/>
    <mergeCell ref="N10:N11"/>
    <mergeCell ref="O10:O11"/>
    <mergeCell ref="P10:P11"/>
    <mergeCell ref="Q10:Q11"/>
    <mergeCell ref="N12:N13"/>
    <mergeCell ref="O12:O13"/>
    <mergeCell ref="P12:P13"/>
    <mergeCell ref="Q12:Q13"/>
    <mergeCell ref="R12:R13"/>
    <mergeCell ref="D14:D15"/>
    <mergeCell ref="E14:G14"/>
    <mergeCell ref="J14:J15"/>
    <mergeCell ref="K14:K15"/>
    <mergeCell ref="L14:L15"/>
    <mergeCell ref="D12:D13"/>
    <mergeCell ref="H12:H15"/>
    <mergeCell ref="I12:I14"/>
    <mergeCell ref="J12:J13"/>
    <mergeCell ref="K12:K13"/>
    <mergeCell ref="L12:L13"/>
    <mergeCell ref="M12:M13"/>
    <mergeCell ref="S14:S15"/>
    <mergeCell ref="T14:T15"/>
    <mergeCell ref="B16:B17"/>
    <mergeCell ref="C16:C17"/>
    <mergeCell ref="H16:H17"/>
    <mergeCell ref="J16:J17"/>
    <mergeCell ref="K16:K17"/>
    <mergeCell ref="L16:L17"/>
    <mergeCell ref="M16:M17"/>
    <mergeCell ref="N16:N17"/>
    <mergeCell ref="M14:M15"/>
    <mergeCell ref="N14:N15"/>
    <mergeCell ref="O14:O15"/>
    <mergeCell ref="P14:P15"/>
    <mergeCell ref="Q14:Q15"/>
    <mergeCell ref="R14:R15"/>
    <mergeCell ref="O16:O17"/>
    <mergeCell ref="P16:P17"/>
    <mergeCell ref="Q16:Q17"/>
    <mergeCell ref="R16:R17"/>
    <mergeCell ref="B12:B15"/>
    <mergeCell ref="C12:C15"/>
    <mergeCell ref="B18:B19"/>
    <mergeCell ref="C18:C19"/>
    <mergeCell ref="D18:D19"/>
    <mergeCell ref="H18:H19"/>
    <mergeCell ref="J18:J19"/>
    <mergeCell ref="K18:K19"/>
    <mergeCell ref="R18:R19"/>
    <mergeCell ref="B20:B21"/>
    <mergeCell ref="C20:C21"/>
    <mergeCell ref="H20:H21"/>
    <mergeCell ref="J20:J21"/>
    <mergeCell ref="K20:K21"/>
    <mergeCell ref="L20:L21"/>
    <mergeCell ref="M20:M21"/>
    <mergeCell ref="N20:N21"/>
    <mergeCell ref="O20:O21"/>
    <mergeCell ref="L18:L19"/>
    <mergeCell ref="M18:M19"/>
    <mergeCell ref="N18:N19"/>
    <mergeCell ref="O18:O19"/>
    <mergeCell ref="P18:P19"/>
    <mergeCell ref="Q18:Q19"/>
    <mergeCell ref="P20:P21"/>
    <mergeCell ref="Q20:Q21"/>
    <mergeCell ref="R20:R21"/>
    <mergeCell ref="B22:B23"/>
    <mergeCell ref="C22:C23"/>
    <mergeCell ref="D22:D23"/>
    <mergeCell ref="H22:H23"/>
    <mergeCell ref="J22:J23"/>
    <mergeCell ref="K22:K23"/>
    <mergeCell ref="L22:L23"/>
    <mergeCell ref="N24:N25"/>
    <mergeCell ref="O24:O25"/>
    <mergeCell ref="P24:P25"/>
    <mergeCell ref="Q24:Q25"/>
    <mergeCell ref="R24:R25"/>
    <mergeCell ref="S24:S25"/>
    <mergeCell ref="S22:S23"/>
    <mergeCell ref="T22:T23"/>
    <mergeCell ref="B24:B25"/>
    <mergeCell ref="C24:C25"/>
    <mergeCell ref="D24:D25"/>
    <mergeCell ref="H24:H25"/>
    <mergeCell ref="J24:J25"/>
    <mergeCell ref="K24:K25"/>
    <mergeCell ref="L24:L25"/>
    <mergeCell ref="M24:M25"/>
    <mergeCell ref="M22:M23"/>
    <mergeCell ref="N22:N23"/>
    <mergeCell ref="O22:O23"/>
    <mergeCell ref="P22:P23"/>
    <mergeCell ref="Q22:Q23"/>
    <mergeCell ref="R22:R23"/>
    <mergeCell ref="M26:M27"/>
    <mergeCell ref="N26:N27"/>
    <mergeCell ref="O26:O27"/>
    <mergeCell ref="P26:P27"/>
    <mergeCell ref="Q26:Q27"/>
    <mergeCell ref="R26:R27"/>
    <mergeCell ref="B26:B27"/>
    <mergeCell ref="C26:C27"/>
    <mergeCell ref="H26:H27"/>
    <mergeCell ref="J26:J27"/>
    <mergeCell ref="K26:K27"/>
    <mergeCell ref="L26:L27"/>
    <mergeCell ref="R28:R29"/>
    <mergeCell ref="B30:B31"/>
    <mergeCell ref="C30:C31"/>
    <mergeCell ref="H30:H31"/>
    <mergeCell ref="J30:J31"/>
    <mergeCell ref="K30:K31"/>
    <mergeCell ref="L30:L31"/>
    <mergeCell ref="M30:M31"/>
    <mergeCell ref="N30:N31"/>
    <mergeCell ref="O30:O31"/>
    <mergeCell ref="L28:L29"/>
    <mergeCell ref="M28:M29"/>
    <mergeCell ref="N28:N29"/>
    <mergeCell ref="O28:O29"/>
    <mergeCell ref="P28:P29"/>
    <mergeCell ref="Q28:Q29"/>
    <mergeCell ref="B28:B29"/>
    <mergeCell ref="C28:C29"/>
    <mergeCell ref="D28:D29"/>
    <mergeCell ref="H28:H29"/>
    <mergeCell ref="J28:J29"/>
    <mergeCell ref="K28:K29"/>
    <mergeCell ref="P30:P31"/>
    <mergeCell ref="Q30:Q31"/>
    <mergeCell ref="R30:R31"/>
    <mergeCell ref="B32:B33"/>
    <mergeCell ref="C32:C33"/>
    <mergeCell ref="D32:D33"/>
    <mergeCell ref="H32:H33"/>
    <mergeCell ref="J32:J33"/>
    <mergeCell ref="K32:K33"/>
    <mergeCell ref="L32:L33"/>
    <mergeCell ref="N34:N35"/>
    <mergeCell ref="O34:O35"/>
    <mergeCell ref="P34:P35"/>
    <mergeCell ref="Q34:Q35"/>
    <mergeCell ref="R34:R35"/>
    <mergeCell ref="S34:S35"/>
    <mergeCell ref="S32:S33"/>
    <mergeCell ref="T32:T33"/>
    <mergeCell ref="B34:B35"/>
    <mergeCell ref="C34:C35"/>
    <mergeCell ref="D34:D35"/>
    <mergeCell ref="H34:H35"/>
    <mergeCell ref="J34:J35"/>
    <mergeCell ref="K34:K35"/>
    <mergeCell ref="L34:L35"/>
    <mergeCell ref="M34:M35"/>
    <mergeCell ref="M32:M33"/>
    <mergeCell ref="N32:N33"/>
    <mergeCell ref="O32:O33"/>
    <mergeCell ref="P32:P33"/>
    <mergeCell ref="Q32:Q33"/>
    <mergeCell ref="R32:R33"/>
    <mergeCell ref="M36:M37"/>
    <mergeCell ref="N36:N37"/>
    <mergeCell ref="O36:O37"/>
    <mergeCell ref="P36:P37"/>
    <mergeCell ref="Q36:Q37"/>
    <mergeCell ref="R36:R37"/>
    <mergeCell ref="B36:B37"/>
    <mergeCell ref="C36:C37"/>
    <mergeCell ref="H36:H37"/>
    <mergeCell ref="J36:J37"/>
    <mergeCell ref="K36:K37"/>
    <mergeCell ref="L36:L37"/>
    <mergeCell ref="R40:R41"/>
    <mergeCell ref="B40:B41"/>
    <mergeCell ref="C40:C41"/>
    <mergeCell ref="H40:H41"/>
    <mergeCell ref="J40:J41"/>
    <mergeCell ref="K40:K41"/>
    <mergeCell ref="L40:L41"/>
    <mergeCell ref="M38:M39"/>
    <mergeCell ref="N38:N39"/>
    <mergeCell ref="O38:O39"/>
    <mergeCell ref="P38:P39"/>
    <mergeCell ref="Q38:Q39"/>
    <mergeCell ref="R38:R39"/>
    <mergeCell ref="B38:B39"/>
    <mergeCell ref="C38:C39"/>
    <mergeCell ref="H38:H39"/>
    <mergeCell ref="J38:J39"/>
    <mergeCell ref="K38:K39"/>
    <mergeCell ref="L38:L39"/>
    <mergeCell ref="H42:H43"/>
    <mergeCell ref="J42:J43"/>
    <mergeCell ref="K42:K43"/>
    <mergeCell ref="L42:L43"/>
    <mergeCell ref="M40:M41"/>
    <mergeCell ref="N40:N41"/>
    <mergeCell ref="O40:O41"/>
    <mergeCell ref="P40:P41"/>
    <mergeCell ref="Q40:Q41"/>
    <mergeCell ref="B46:B47"/>
    <mergeCell ref="C46:C47"/>
    <mergeCell ref="H46:H47"/>
    <mergeCell ref="J46:J47"/>
    <mergeCell ref="K46:K47"/>
    <mergeCell ref="L46:L47"/>
    <mergeCell ref="S42:S43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  <mergeCell ref="M42:M43"/>
    <mergeCell ref="N42:N43"/>
    <mergeCell ref="O42:O43"/>
    <mergeCell ref="P42:P43"/>
    <mergeCell ref="Q42:Q43"/>
    <mergeCell ref="R42:R43"/>
    <mergeCell ref="B42:B43"/>
    <mergeCell ref="C42:C43"/>
    <mergeCell ref="S46:S47"/>
    <mergeCell ref="M46:M47"/>
    <mergeCell ref="N46:N47"/>
    <mergeCell ref="O46:O47"/>
    <mergeCell ref="P46:P47"/>
    <mergeCell ref="Q46:Q47"/>
    <mergeCell ref="R46:R47"/>
    <mergeCell ref="O44:O45"/>
    <mergeCell ref="P44:P45"/>
    <mergeCell ref="Q44:Q45"/>
    <mergeCell ref="R44:R45"/>
  </mergeCells>
  <phoneticPr fontId="3" type="noConversion"/>
  <pageMargins left="0" right="0" top="0" bottom="0" header="0.11811023622047245" footer="0.11811023622047245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青埔109.5</vt:lpstr>
      <vt:lpstr>青埔109.5!Print_Area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Administrator</cp:lastModifiedBy>
  <cp:lastPrinted>2020-04-30T07:29:33Z</cp:lastPrinted>
  <dcterms:created xsi:type="dcterms:W3CDTF">2020-04-30T01:54:24Z</dcterms:created>
  <dcterms:modified xsi:type="dcterms:W3CDTF">2020-05-06T01:11:09Z</dcterms:modified>
</cp:coreProperties>
</file>