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0903菜單\"/>
    </mc:Choice>
  </mc:AlternateContent>
  <bookViews>
    <workbookView xWindow="0" yWindow="0" windowWidth="20490" windowHeight="77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O41" i="1" l="1"/>
  <c r="O31" i="1"/>
  <c r="O21" i="1"/>
  <c r="O11" i="1"/>
  <c r="O39" i="1" l="1"/>
  <c r="O23" i="1" l="1"/>
  <c r="O37" i="1" l="1"/>
  <c r="O35" i="1"/>
  <c r="O5" i="1" l="1"/>
  <c r="O7" i="1"/>
  <c r="O27" i="1" l="1"/>
  <c r="O17" i="1"/>
  <c r="O33" i="1" l="1"/>
  <c r="O19" i="1"/>
  <c r="O29" i="1" l="1"/>
  <c r="O25" i="1"/>
  <c r="O15" i="1"/>
  <c r="O13" i="1"/>
  <c r="O9" i="1"/>
  <c r="O3" i="1"/>
</calcChain>
</file>

<file path=xl/sharedStrings.xml><?xml version="1.0" encoding="utf-8"?>
<sst xmlns="http://schemas.openxmlformats.org/spreadsheetml/2006/main" count="283" uniqueCount="228">
  <si>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</si>
  <si>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</si>
  <si>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</si>
  <si>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</si>
  <si>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</si>
  <si>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</si>
  <si>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有機蔬菜</t>
    <phoneticPr fontId="1" type="noConversion"/>
  </si>
  <si>
    <t>一</t>
    <phoneticPr fontId="1" type="noConversion"/>
  </si>
  <si>
    <t>四</t>
    <phoneticPr fontId="1" type="noConversion"/>
  </si>
  <si>
    <t>五</t>
    <phoneticPr fontId="1" type="noConversion"/>
  </si>
  <si>
    <t>有機蔬菜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</si>
  <si>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</si>
  <si>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</si>
  <si>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</si>
  <si>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</si>
  <si>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</si>
  <si>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</si>
  <si>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</si>
  <si>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產銷履歷</t>
    <phoneticPr fontId="1" type="noConversion"/>
  </si>
  <si>
    <t>有機蔬菜</t>
    <phoneticPr fontId="1" type="noConversion"/>
  </si>
  <si>
    <t>章Q請款</t>
    <phoneticPr fontId="1" type="noConversion"/>
  </si>
  <si>
    <t>O</t>
    <phoneticPr fontId="1" type="noConversion"/>
  </si>
  <si>
    <t>白飯</t>
    <phoneticPr fontId="1" type="noConversion"/>
  </si>
  <si>
    <t>白飯</t>
    <phoneticPr fontId="1" type="noConversion"/>
  </si>
  <si>
    <t>黑芝麻飯</t>
    <phoneticPr fontId="1" type="noConversion"/>
  </si>
  <si>
    <t>紫米飯</t>
    <phoneticPr fontId="1" type="noConversion"/>
  </si>
  <si>
    <t>白飯</t>
    <phoneticPr fontId="1" type="noConversion"/>
  </si>
  <si>
    <t>全榖雜糧類(份)</t>
    <phoneticPr fontId="1" type="noConversion"/>
  </si>
  <si>
    <t>3/4</t>
  </si>
  <si>
    <t>3/5</t>
  </si>
  <si>
    <t>3/6</t>
  </si>
  <si>
    <t>二</t>
    <phoneticPr fontId="1" type="noConversion"/>
  </si>
  <si>
    <t>三</t>
    <phoneticPr fontId="1" type="noConversion"/>
  </si>
  <si>
    <t>3/9</t>
    <phoneticPr fontId="1" type="noConversion"/>
  </si>
  <si>
    <t>3/10</t>
  </si>
  <si>
    <t>3/11</t>
  </si>
  <si>
    <t>3/12</t>
  </si>
  <si>
    <t>3/13</t>
  </si>
  <si>
    <t>3/16</t>
    <phoneticPr fontId="1" type="noConversion"/>
  </si>
  <si>
    <t>3/17</t>
  </si>
  <si>
    <t>3/18</t>
  </si>
  <si>
    <t>3/19</t>
  </si>
  <si>
    <t>3/20</t>
  </si>
  <si>
    <t>3/23</t>
    <phoneticPr fontId="1" type="noConversion"/>
  </si>
  <si>
    <t>3/24</t>
  </si>
  <si>
    <t>3/25</t>
  </si>
  <si>
    <t>3/26</t>
  </si>
  <si>
    <t>3/27</t>
  </si>
  <si>
    <t>3/30</t>
    <phoneticPr fontId="1" type="noConversion"/>
  </si>
  <si>
    <t>3/31</t>
    <phoneticPr fontId="1" type="noConversion"/>
  </si>
  <si>
    <t>有機蔬菜</t>
    <phoneticPr fontId="1" type="noConversion"/>
  </si>
  <si>
    <t>季節蔬菜</t>
    <phoneticPr fontId="1" type="noConversion"/>
  </si>
  <si>
    <t>糙米飯</t>
    <phoneticPr fontId="1" type="noConversion"/>
  </si>
  <si>
    <t>白飯</t>
    <phoneticPr fontId="1" type="noConversion"/>
  </si>
  <si>
    <t>糙米飯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</si>
  <si>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</si>
  <si>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</si>
  <si>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</si>
  <si>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培根炒飯</t>
    <phoneticPr fontId="1" type="noConversion"/>
  </si>
  <si>
    <t>里肌排.煮</t>
    <phoneticPr fontId="1" type="noConversion"/>
  </si>
  <si>
    <t>肉末滷蛋</t>
    <phoneticPr fontId="1" type="noConversion"/>
  </si>
  <si>
    <t>絞肉.滷蛋.煮</t>
    <phoneticPr fontId="1" type="noConversion"/>
  </si>
  <si>
    <t>醬燒里肌Q</t>
    <phoneticPr fontId="1" type="noConversion"/>
  </si>
  <si>
    <t>四寶甜湯</t>
    <phoneticPr fontId="1" type="noConversion"/>
  </si>
  <si>
    <t>紅豆.綠豆.麥片.薏仁.煮</t>
    <phoneticPr fontId="1" type="noConversion"/>
  </si>
  <si>
    <t>紅仁炒蛋Q</t>
    <phoneticPr fontId="1" type="noConversion"/>
  </si>
  <si>
    <t>胡蘿蔔.雞蛋.炒</t>
    <phoneticPr fontId="1" type="noConversion"/>
  </si>
  <si>
    <t>酸菜肉片湯</t>
    <phoneticPr fontId="1" type="noConversion"/>
  </si>
  <si>
    <t>酸菜.肉片.煮</t>
    <phoneticPr fontId="1" type="noConversion"/>
  </si>
  <si>
    <t>沙巴魚燒</t>
    <phoneticPr fontId="1" type="noConversion"/>
  </si>
  <si>
    <t>沙巴魚.燒</t>
    <phoneticPr fontId="1" type="noConversion"/>
  </si>
  <si>
    <t>大白獅子頭Q</t>
    <phoneticPr fontId="1" type="noConversion"/>
  </si>
  <si>
    <t>大白菜.獅子頭.煮</t>
    <phoneticPr fontId="1" type="noConversion"/>
  </si>
  <si>
    <t>京醬肉絲Q</t>
    <phoneticPr fontId="1" type="noConversion"/>
  </si>
  <si>
    <t>肉絲.蔬菜.炒</t>
    <phoneticPr fontId="1" type="noConversion"/>
  </si>
  <si>
    <t>羅宋湯</t>
    <phoneticPr fontId="1" type="noConversion"/>
  </si>
  <si>
    <t>蕃茄.蔬菜.煮</t>
    <phoneticPr fontId="1" type="noConversion"/>
  </si>
  <si>
    <t>叉燒肉Q</t>
    <phoneticPr fontId="1" type="noConversion"/>
  </si>
  <si>
    <t>叉燒肉.烤</t>
    <phoneticPr fontId="1" type="noConversion"/>
  </si>
  <si>
    <t>麻婆豆腐</t>
    <phoneticPr fontId="1" type="noConversion"/>
  </si>
  <si>
    <t>豆腐.絞肉.炒</t>
    <phoneticPr fontId="1" type="noConversion"/>
  </si>
  <si>
    <t>玉米濃湯</t>
    <phoneticPr fontId="1" type="noConversion"/>
  </si>
  <si>
    <t>玉米粒.雞蛋.胡蘿蔔.煮</t>
    <phoneticPr fontId="1" type="noConversion"/>
  </si>
  <si>
    <t>五香雞腿</t>
    <phoneticPr fontId="1" type="noConversion"/>
  </si>
  <si>
    <t>雞腿.煮</t>
    <phoneticPr fontId="1" type="noConversion"/>
  </si>
  <si>
    <t>田園三色C</t>
    <phoneticPr fontId="1" type="noConversion"/>
  </si>
  <si>
    <t>玉米粒.胡蘿蔔.青豆仁.炒</t>
    <phoneticPr fontId="1" type="noConversion"/>
  </si>
  <si>
    <t>肉絲洋芋Q</t>
    <phoneticPr fontId="1" type="noConversion"/>
  </si>
  <si>
    <t>竹筍湯</t>
    <phoneticPr fontId="1" type="noConversion"/>
  </si>
  <si>
    <t>竹筍.煮</t>
    <phoneticPr fontId="1" type="noConversion"/>
  </si>
  <si>
    <t>炸醬麵</t>
    <phoneticPr fontId="1" type="noConversion"/>
  </si>
  <si>
    <t>排骨.煮</t>
    <phoneticPr fontId="1" type="noConversion"/>
  </si>
  <si>
    <t>冬瓜燜肉Q</t>
    <phoneticPr fontId="1" type="noConversion"/>
  </si>
  <si>
    <t>冬瓜.絞肉.燜</t>
    <phoneticPr fontId="1" type="noConversion"/>
  </si>
  <si>
    <t>包子+乾丁絞肉</t>
    <phoneticPr fontId="1" type="noConversion"/>
  </si>
  <si>
    <t>包子.蒸+絞肉.豆乾丁.炒</t>
    <phoneticPr fontId="1" type="noConversion"/>
  </si>
  <si>
    <t>蜜汁排骨Q</t>
    <phoneticPr fontId="1" type="noConversion"/>
  </si>
  <si>
    <t>綠豆湯</t>
    <phoneticPr fontId="1" type="noConversion"/>
  </si>
  <si>
    <t>綠豆.煮</t>
    <phoneticPr fontId="1" type="noConversion"/>
  </si>
  <si>
    <t>馬鈴薯.豬肉.煮</t>
    <phoneticPr fontId="1" type="noConversion"/>
  </si>
  <si>
    <t>日式蒸蛋Q</t>
    <phoneticPr fontId="1" type="noConversion"/>
  </si>
  <si>
    <t>雞蛋.蒸</t>
    <phoneticPr fontId="1" type="noConversion"/>
  </si>
  <si>
    <t>香菇青菜Q</t>
    <phoneticPr fontId="1" type="noConversion"/>
  </si>
  <si>
    <t>香菇.青菜.炒</t>
    <phoneticPr fontId="1" type="noConversion"/>
  </si>
  <si>
    <t>南洋咖哩豬Q</t>
    <phoneticPr fontId="1" type="noConversion"/>
  </si>
  <si>
    <t>雞丁.香菇.煮</t>
    <phoneticPr fontId="1" type="noConversion"/>
  </si>
  <si>
    <t>海結薑絲湯</t>
    <phoneticPr fontId="1" type="noConversion"/>
  </si>
  <si>
    <t>海帶結.薑絲.煮</t>
    <phoneticPr fontId="1" type="noConversion"/>
  </si>
  <si>
    <t>高麗年糕Q</t>
    <phoneticPr fontId="1" type="noConversion"/>
  </si>
  <si>
    <t>高麗菜.年糕.炒</t>
    <phoneticPr fontId="1" type="noConversion"/>
  </si>
  <si>
    <t>干丁絞肉</t>
    <phoneticPr fontId="1" type="noConversion"/>
  </si>
  <si>
    <t>豆乾丁.絞肉.炒</t>
    <phoneticPr fontId="1" type="noConversion"/>
  </si>
  <si>
    <t>養生香菇雞C</t>
    <phoneticPr fontId="1" type="noConversion"/>
  </si>
  <si>
    <t>蔬菜雪花湯</t>
    <phoneticPr fontId="1" type="noConversion"/>
  </si>
  <si>
    <t>蔬菜.雞蛋.煮</t>
    <phoneticPr fontId="1" type="noConversion"/>
  </si>
  <si>
    <t>糖醋肉片Q</t>
    <phoneticPr fontId="1" type="noConversion"/>
  </si>
  <si>
    <t>肉片.炒</t>
    <phoneticPr fontId="1" type="noConversion"/>
  </si>
  <si>
    <t>玉米粒.毛豆.雞丁.炒</t>
    <phoneticPr fontId="1" type="noConversion"/>
  </si>
  <si>
    <t>蚵仔捲</t>
    <phoneticPr fontId="1" type="noConversion"/>
  </si>
  <si>
    <t>蚵仔捲.炸</t>
    <phoneticPr fontId="1" type="noConversion"/>
  </si>
  <si>
    <t>魷魚羹湯</t>
    <phoneticPr fontId="1" type="noConversion"/>
  </si>
  <si>
    <t>魷魚羹.煮</t>
    <phoneticPr fontId="1" type="noConversion"/>
  </si>
  <si>
    <t>大排.煮</t>
    <phoneticPr fontId="1" type="noConversion"/>
  </si>
  <si>
    <t>玉米毛豆雞丁C</t>
    <phoneticPr fontId="1" type="noConversion"/>
  </si>
  <si>
    <t>鐵路大排Q</t>
    <phoneticPr fontId="1" type="noConversion"/>
  </si>
  <si>
    <t>蘿蔔雞丁</t>
    <phoneticPr fontId="1" type="noConversion"/>
  </si>
  <si>
    <t>白蘿蔔.雞丁.煮</t>
    <phoneticPr fontId="1" type="noConversion"/>
  </si>
  <si>
    <t>鐵板豆腐</t>
    <phoneticPr fontId="1" type="noConversion"/>
  </si>
  <si>
    <t>豆腐.煮</t>
    <phoneticPr fontId="1" type="noConversion"/>
  </si>
  <si>
    <t>味噌海芽湯</t>
    <phoneticPr fontId="1" type="noConversion"/>
  </si>
  <si>
    <t>味噌.海芽.煮</t>
    <phoneticPr fontId="1" type="noConversion"/>
  </si>
  <si>
    <t>什錦炒飯</t>
    <phoneticPr fontId="1" type="noConversion"/>
  </si>
  <si>
    <t>燒烤雞翅C</t>
    <phoneticPr fontId="1" type="noConversion"/>
  </si>
  <si>
    <t>雞翅.烤</t>
    <phoneticPr fontId="1" type="noConversion"/>
  </si>
  <si>
    <t>開陽青菜Q</t>
    <phoneticPr fontId="1" type="noConversion"/>
  </si>
  <si>
    <t>蝦米.青菜.煮</t>
    <phoneticPr fontId="1" type="noConversion"/>
  </si>
  <si>
    <t>麥當勞雞腿</t>
    <phoneticPr fontId="1" type="noConversion"/>
  </si>
  <si>
    <t>雞腿.炸</t>
    <phoneticPr fontId="1" type="noConversion"/>
  </si>
  <si>
    <t>茶碗蒸Q</t>
    <phoneticPr fontId="1" type="noConversion"/>
  </si>
  <si>
    <t>雞蛋.蒸</t>
    <phoneticPr fontId="1" type="noConversion"/>
  </si>
  <si>
    <t>芋香大白Q</t>
    <phoneticPr fontId="1" type="noConversion"/>
  </si>
  <si>
    <t>芋頭.大白菜.炒</t>
    <phoneticPr fontId="1" type="noConversion"/>
  </si>
  <si>
    <t>日式菇菇湯</t>
    <phoneticPr fontId="1" type="noConversion"/>
  </si>
  <si>
    <t>青菜.金針菇.煮</t>
    <phoneticPr fontId="1" type="noConversion"/>
  </si>
  <si>
    <t>五香扣肉Q</t>
    <phoneticPr fontId="1" type="noConversion"/>
  </si>
  <si>
    <t>豬肉.煮</t>
    <phoneticPr fontId="1" type="noConversion"/>
  </si>
  <si>
    <t>肉絲.青菜.炒</t>
    <phoneticPr fontId="1" type="noConversion"/>
  </si>
  <si>
    <t>冬瓜薏仁湯</t>
    <phoneticPr fontId="1" type="noConversion"/>
  </si>
  <si>
    <t>冬瓜.薏仁.煮</t>
    <phoneticPr fontId="1" type="noConversion"/>
  </si>
  <si>
    <t>蜜汁雞腿</t>
    <phoneticPr fontId="1" type="noConversion"/>
  </si>
  <si>
    <t>雞腿.煮</t>
    <phoneticPr fontId="1" type="noConversion"/>
  </si>
  <si>
    <t>洋蔥豆包Q</t>
    <phoneticPr fontId="1" type="noConversion"/>
  </si>
  <si>
    <t>洋蔥.豆包.煮</t>
    <phoneticPr fontId="1" type="noConversion"/>
  </si>
  <si>
    <t>玉米炒蛋Q</t>
    <phoneticPr fontId="1" type="noConversion"/>
  </si>
  <si>
    <t>玉米粒.雞蛋.炒</t>
    <phoneticPr fontId="1" type="noConversion"/>
  </si>
  <si>
    <t>淮山肉骨湯</t>
    <phoneticPr fontId="1" type="noConversion"/>
  </si>
  <si>
    <t>肉骨茶包.淮山.煮</t>
    <phoneticPr fontId="1" type="noConversion"/>
  </si>
  <si>
    <t>醋溜肉片Q</t>
    <phoneticPr fontId="1" type="noConversion"/>
  </si>
  <si>
    <t>肉片.炒</t>
    <phoneticPr fontId="1" type="noConversion"/>
  </si>
  <si>
    <t>乾丁絞肉</t>
    <phoneticPr fontId="1" type="noConversion"/>
  </si>
  <si>
    <t>豆乾丁.絞肉.炒</t>
    <phoneticPr fontId="1" type="noConversion"/>
  </si>
  <si>
    <t>燴三鮮Q</t>
    <phoneticPr fontId="1" type="noConversion"/>
  </si>
  <si>
    <t>蔬菜.肉絲.燴</t>
    <phoneticPr fontId="1" type="noConversion"/>
  </si>
  <si>
    <t>酸辣湯</t>
    <phoneticPr fontId="1" type="noConversion"/>
  </si>
  <si>
    <t>豆腐.胡蘿蔔.雞蛋.煮</t>
    <phoneticPr fontId="1" type="noConversion"/>
  </si>
  <si>
    <t>芋頭西米露</t>
    <phoneticPr fontId="1" type="noConversion"/>
  </si>
  <si>
    <t>芋頭.西谷米.煮</t>
    <phoneticPr fontId="1" type="noConversion"/>
  </si>
  <si>
    <t>芹香甜條</t>
    <phoneticPr fontId="1" type="noConversion"/>
  </si>
  <si>
    <t>芹菜.甜不辣.煮</t>
    <phoneticPr fontId="1" type="noConversion"/>
  </si>
  <si>
    <t>醬燒大排Q</t>
    <phoneticPr fontId="1" type="noConversion"/>
  </si>
  <si>
    <t>番茄炒蛋Q</t>
    <phoneticPr fontId="1" type="noConversion"/>
  </si>
  <si>
    <t>蕃茄.雞蛋.炒</t>
    <phoneticPr fontId="1" type="noConversion"/>
  </si>
  <si>
    <t>紅燒魚丁Q</t>
    <phoneticPr fontId="1" type="noConversion"/>
  </si>
  <si>
    <t>魚丁.紅燒</t>
    <phoneticPr fontId="1" type="noConversion"/>
  </si>
  <si>
    <t>雞塊*2</t>
    <phoneticPr fontId="1" type="noConversion"/>
  </si>
  <si>
    <t>雞塊.炸</t>
    <phoneticPr fontId="1" type="noConversion"/>
  </si>
  <si>
    <t>咖哩洋芋Q</t>
    <phoneticPr fontId="1" type="noConversion"/>
  </si>
  <si>
    <t>馬鈴薯.煮</t>
    <phoneticPr fontId="1" type="noConversion"/>
  </si>
  <si>
    <t>小魚豆腐湯</t>
    <phoneticPr fontId="1" type="noConversion"/>
  </si>
  <si>
    <t>小魚乾.豆腐.煮</t>
    <phoneticPr fontId="1" type="noConversion"/>
  </si>
  <si>
    <t>紅燒雞翅C</t>
    <phoneticPr fontId="1" type="noConversion"/>
  </si>
  <si>
    <t>雞翅.紅燒</t>
    <phoneticPr fontId="1" type="noConversion"/>
  </si>
  <si>
    <t>大溪豆乾</t>
    <phoneticPr fontId="1" type="noConversion"/>
  </si>
  <si>
    <t>大溪豆乾.魯</t>
    <phoneticPr fontId="1" type="noConversion"/>
  </si>
  <si>
    <t>肉絲青菜Q</t>
    <phoneticPr fontId="1" type="noConversion"/>
  </si>
  <si>
    <t>薑絲海芽湯</t>
    <phoneticPr fontId="1" type="noConversion"/>
  </si>
  <si>
    <t>薑絲.海帶芽.煮</t>
    <phoneticPr fontId="1" type="noConversion"/>
  </si>
  <si>
    <t>筍乾扣肉Q</t>
    <phoneticPr fontId="1" type="noConversion"/>
  </si>
  <si>
    <t>筍乾.豬肉.紅燒</t>
    <phoneticPr fontId="1" type="noConversion"/>
  </si>
  <si>
    <t>蒸蛋Q</t>
    <phoneticPr fontId="1" type="noConversion"/>
  </si>
  <si>
    <t>雞蛋.蒸</t>
    <phoneticPr fontId="1" type="noConversion"/>
  </si>
  <si>
    <t>甜醬關東煮</t>
    <phoneticPr fontId="1" type="noConversion"/>
  </si>
  <si>
    <t>白蘿蔔.油豆腐.肉.煮</t>
    <phoneticPr fontId="1" type="noConversion"/>
  </si>
  <si>
    <t>大頭菜湯</t>
    <phoneticPr fontId="1" type="noConversion"/>
  </si>
  <si>
    <t>大頭菜.煮</t>
    <phoneticPr fontId="1" type="noConversion"/>
  </si>
  <si>
    <t>香酥雞翅</t>
    <phoneticPr fontId="1" type="noConversion"/>
  </si>
  <si>
    <t>雞翅.炸</t>
    <phoneticPr fontId="1" type="noConversion"/>
  </si>
  <si>
    <t>彩椒.豆薯.炒</t>
    <phoneticPr fontId="1" type="noConversion"/>
  </si>
  <si>
    <t>彩椒豆薯Q</t>
    <phoneticPr fontId="1" type="noConversion"/>
  </si>
  <si>
    <t>什錦蘿蔔Q</t>
    <phoneticPr fontId="1" type="noConversion"/>
  </si>
  <si>
    <t>紅白蘿蔔.肉絲.燴</t>
    <phoneticPr fontId="1" type="noConversion"/>
  </si>
  <si>
    <t>菜包</t>
    <phoneticPr fontId="1" type="noConversion"/>
  </si>
  <si>
    <t>菜包.蒸</t>
    <phoneticPr fontId="1" type="noConversion"/>
  </si>
  <si>
    <t>雞蛋.高麗菜.炒</t>
    <phoneticPr fontId="1" type="noConversion"/>
  </si>
  <si>
    <t>黑糖地瓜湯</t>
    <phoneticPr fontId="1" type="noConversion"/>
  </si>
  <si>
    <t>黑糖.地瓜.煮</t>
    <phoneticPr fontId="1" type="noConversion"/>
  </si>
  <si>
    <t>洋蔥肉絲Q</t>
    <phoneticPr fontId="1" type="noConversion"/>
  </si>
  <si>
    <t>洋蔥.肉絲.炒</t>
    <phoneticPr fontId="1" type="noConversion"/>
  </si>
  <si>
    <t>鈣</t>
    <phoneticPr fontId="1" type="noConversion"/>
  </si>
  <si>
    <t>鈉</t>
    <phoneticPr fontId="1" type="noConversion"/>
  </si>
  <si>
    <t>肉絲.馬鈴薯.炒</t>
    <phoneticPr fontId="1" type="noConversion"/>
  </si>
  <si>
    <t>義大利麵 蔬食日</t>
    <phoneticPr fontId="1" type="noConversion"/>
  </si>
  <si>
    <t>麻婆豆腐</t>
    <phoneticPr fontId="1" type="noConversion"/>
  </si>
  <si>
    <t>豆腐.炒</t>
    <phoneticPr fontId="1" type="noConversion"/>
  </si>
  <si>
    <t>香菇.青菜.炒</t>
    <phoneticPr fontId="1" type="noConversion"/>
  </si>
  <si>
    <t>番茄肉醬+麵包</t>
    <phoneticPr fontId="1" type="noConversion"/>
  </si>
  <si>
    <t>蕃茄.玉米.煮+麵包</t>
    <phoneticPr fontId="1" type="noConversion"/>
  </si>
  <si>
    <t>豆製品</t>
    <phoneticPr fontId="1" type="noConversion"/>
  </si>
  <si>
    <t>:11次/月</t>
    <phoneticPr fontId="1" type="noConversion"/>
  </si>
  <si>
    <t>芹香蘿蔔湯</t>
    <phoneticPr fontId="1" type="noConversion"/>
  </si>
  <si>
    <t>蘿蔔.芹菜.煮</t>
    <phoneticPr fontId="1" type="noConversion"/>
  </si>
  <si>
    <t>再製品</t>
    <phoneticPr fontId="1" type="noConversion"/>
  </si>
  <si>
    <t>油炸品</t>
    <phoneticPr fontId="1" type="noConversion"/>
  </si>
  <si>
    <t>:4次/月</t>
    <phoneticPr fontId="1" type="noConversion"/>
  </si>
  <si>
    <t>蛋酥高麗Q</t>
    <phoneticPr fontId="1" type="noConversion"/>
  </si>
  <si>
    <t>:4次/月</t>
    <phoneticPr fontId="1" type="noConversion"/>
  </si>
  <si>
    <t>翡翠燒賣</t>
    <phoneticPr fontId="1" type="noConversion"/>
  </si>
  <si>
    <t>燒賣.蒸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</si>
</sst>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 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9"/>
      <color theme="1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7" fillId="0" borderId="24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0" borderId="0" xfId="0" applyFont="1" applyFill="1" applyAlignment="1">
      <alignment horizontal="left" vertical="center" shrinkToFit="1"/>
    </xf>
    <xf numFmtId="0" fontId="29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176" fontId="21" fillId="0" borderId="3" xfId="0" applyNumberFormat="1" applyFont="1" applyFill="1" applyBorder="1" applyAlignment="1">
      <alignment horizontal="center" vertical="center" shrinkToFit="1"/>
    </xf>
    <xf numFmtId="176" fontId="21" fillId="0" borderId="4" xfId="0" applyNumberFormat="1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1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 shrinkToFit="1"/>
    </xf>
    <xf numFmtId="49" fontId="20" fillId="25" borderId="17" xfId="0" applyNumberFormat="1" applyFont="1" applyFill="1" applyBorder="1" applyAlignment="1">
      <alignment horizontal="center" vertical="center" shrinkToFit="1"/>
    </xf>
    <xf numFmtId="0" fontId="20" fillId="25" borderId="3" xfId="0" applyFont="1" applyFill="1" applyBorder="1" applyAlignment="1">
      <alignment horizontal="center" vertical="center"/>
    </xf>
    <xf numFmtId="0" fontId="24" fillId="25" borderId="17" xfId="0" applyFont="1" applyFill="1" applyBorder="1" applyAlignment="1">
      <alignment horizontal="center" vertical="center" shrinkToFit="1"/>
    </xf>
    <xf numFmtId="0" fontId="23" fillId="25" borderId="17" xfId="0" applyFont="1" applyFill="1" applyBorder="1" applyAlignment="1">
      <alignment horizontal="center" vertical="center" shrinkToFit="1"/>
    </xf>
    <xf numFmtId="0" fontId="26" fillId="25" borderId="17" xfId="0" applyFont="1" applyFill="1" applyBorder="1" applyAlignment="1">
      <alignment horizontal="center" vertical="center" wrapText="1" shrinkToFit="1"/>
    </xf>
    <xf numFmtId="0" fontId="30" fillId="25" borderId="3" xfId="0" applyFont="1" applyFill="1" applyBorder="1" applyAlignment="1">
      <alignment horizontal="center" vertical="center" shrinkToFit="1"/>
    </xf>
    <xf numFmtId="0" fontId="21" fillId="25" borderId="17" xfId="0" applyFont="1" applyFill="1" applyBorder="1" applyAlignment="1">
      <alignment horizontal="center" vertical="center"/>
    </xf>
    <xf numFmtId="0" fontId="29" fillId="25" borderId="4" xfId="0" applyFont="1" applyFill="1" applyBorder="1" applyAlignment="1">
      <alignment horizontal="center" vertical="center"/>
    </xf>
    <xf numFmtId="49" fontId="20" fillId="25" borderId="4" xfId="0" applyNumberFormat="1" applyFont="1" applyFill="1" applyBorder="1" applyAlignment="1">
      <alignment horizontal="center" vertical="center" shrinkToFit="1"/>
    </xf>
    <xf numFmtId="0" fontId="20" fillId="25" borderId="4" xfId="0" applyFont="1" applyFill="1" applyBorder="1" applyAlignment="1">
      <alignment horizontal="center" vertical="center"/>
    </xf>
    <xf numFmtId="0" fontId="24" fillId="25" borderId="4" xfId="0" applyFont="1" applyFill="1" applyBorder="1" applyAlignment="1">
      <alignment horizontal="center" vertical="center" shrinkToFit="1"/>
    </xf>
    <xf numFmtId="0" fontId="27" fillId="25" borderId="4" xfId="0" applyFont="1" applyFill="1" applyBorder="1" applyAlignment="1">
      <alignment horizontal="center" vertical="center" shrinkToFit="1"/>
    </xf>
    <xf numFmtId="0" fontId="27" fillId="25" borderId="20" xfId="0" applyFont="1" applyFill="1" applyBorder="1" applyAlignment="1">
      <alignment horizontal="center" vertical="center" shrinkToFit="1"/>
    </xf>
    <xf numFmtId="0" fontId="26" fillId="25" borderId="4" xfId="0" applyFont="1" applyFill="1" applyBorder="1" applyAlignment="1">
      <alignment horizontal="center" vertical="center" wrapText="1" shrinkToFit="1"/>
    </xf>
    <xf numFmtId="0" fontId="30" fillId="25" borderId="4" xfId="0" applyFont="1" applyFill="1" applyBorder="1" applyAlignment="1">
      <alignment horizontal="center" vertical="center" shrinkToFit="1"/>
    </xf>
    <xf numFmtId="0" fontId="21" fillId="25" borderId="4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0" fillId="26" borderId="0" xfId="0" applyFont="1" applyFill="1" applyAlignment="1">
      <alignment horizontal="center" vertical="center" shrinkToFit="1"/>
    </xf>
    <xf numFmtId="0" fontId="23" fillId="26" borderId="0" xfId="0" applyFont="1" applyFill="1" applyBorder="1" applyAlignment="1">
      <alignment horizontal="center" vertical="center" shrinkToFit="1"/>
    </xf>
    <xf numFmtId="0" fontId="27" fillId="26" borderId="4" xfId="0" applyFont="1" applyFill="1" applyBorder="1" applyAlignment="1">
      <alignment horizontal="center" vertical="center" shrinkToFit="1"/>
    </xf>
    <xf numFmtId="0" fontId="23" fillId="26" borderId="17" xfId="0" applyFont="1" applyFill="1" applyBorder="1" applyAlignment="1">
      <alignment horizontal="left" vertical="center" indent="1" shrinkToFit="1"/>
    </xf>
    <xf numFmtId="0" fontId="27" fillId="26" borderId="20" xfId="0" applyFont="1" applyFill="1" applyBorder="1" applyAlignment="1">
      <alignment horizontal="center" vertical="center" shrinkToFit="1"/>
    </xf>
    <xf numFmtId="0" fontId="23" fillId="26" borderId="15" xfId="0" applyFont="1" applyFill="1" applyBorder="1" applyAlignment="1">
      <alignment horizontal="center" vertical="center"/>
    </xf>
    <xf numFmtId="0" fontId="27" fillId="26" borderId="21" xfId="0" applyFont="1" applyFill="1" applyBorder="1" applyAlignment="1">
      <alignment horizontal="center" vertical="center"/>
    </xf>
    <xf numFmtId="0" fontId="23" fillId="26" borderId="17" xfId="0" applyFont="1" applyFill="1" applyBorder="1" applyAlignment="1">
      <alignment horizontal="center" vertical="center" shrinkToFit="1"/>
    </xf>
    <xf numFmtId="0" fontId="27" fillId="26" borderId="5" xfId="0" applyFont="1" applyFill="1" applyBorder="1" applyAlignment="1">
      <alignment horizontal="center" vertical="center" shrinkToFit="1"/>
    </xf>
    <xf numFmtId="0" fontId="27" fillId="26" borderId="21" xfId="0" applyFont="1" applyFill="1" applyBorder="1" applyAlignment="1">
      <alignment horizontal="center" vertical="center" shrinkToFit="1"/>
    </xf>
    <xf numFmtId="0" fontId="23" fillId="26" borderId="3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shrinkToFit="1"/>
    </xf>
    <xf numFmtId="0" fontId="27" fillId="24" borderId="21" xfId="0" applyFont="1" applyFill="1" applyBorder="1" applyAlignment="1">
      <alignment horizontal="center" vertical="center" shrinkToFit="1"/>
    </xf>
    <xf numFmtId="0" fontId="23" fillId="24" borderId="15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shrinkToFit="1"/>
    </xf>
    <xf numFmtId="0" fontId="23" fillId="24" borderId="17" xfId="1" applyFont="1" applyFill="1" applyBorder="1" applyAlignment="1">
      <alignment horizontal="center" vertical="center" shrinkToFit="1"/>
    </xf>
    <xf numFmtId="0" fontId="27" fillId="24" borderId="4" xfId="1" applyFont="1" applyFill="1" applyBorder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3" fillId="27" borderId="0" xfId="0" applyFont="1" applyFill="1" applyBorder="1" applyAlignment="1">
      <alignment horizontal="center" vertical="center" shrinkToFit="1"/>
    </xf>
    <xf numFmtId="0" fontId="27" fillId="27" borderId="5" xfId="0" applyFont="1" applyFill="1" applyBorder="1" applyAlignment="1">
      <alignment horizontal="center" vertical="center" shrinkToFit="1"/>
    </xf>
    <xf numFmtId="0" fontId="23" fillId="27" borderId="3" xfId="0" applyFont="1" applyFill="1" applyBorder="1" applyAlignment="1">
      <alignment horizontal="center" vertical="center" shrinkToFit="1"/>
    </xf>
    <xf numFmtId="0" fontId="27" fillId="27" borderId="4" xfId="0" applyFont="1" applyFill="1" applyBorder="1" applyAlignment="1">
      <alignment horizontal="center" vertical="center" shrinkToFit="1"/>
    </xf>
    <xf numFmtId="0" fontId="27" fillId="27" borderId="22" xfId="0" applyFont="1" applyFill="1" applyBorder="1" applyAlignment="1">
      <alignment horizontal="center" vertical="center" shrinkToFit="1"/>
    </xf>
    <xf numFmtId="0" fontId="23" fillId="27" borderId="17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CC0066"/>
      <color rgb="FFFFCCCC"/>
      <color rgb="FFFF99CC"/>
      <color rgb="FFFF9999"/>
      <color rgb="FF99CC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8" name="矩形 7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="90" zoomScaleNormal="90" workbookViewId="0">
      <selection activeCell="D51" sqref="D51"/>
    </sheetView>
  </sheetViews>
  <sheetFormatPr defaultRowHeight="16.5"/>
  <cols>
    <col min="1" max="1" width="5.25" style="26" customWidth="1"/>
    <col min="2" max="2" width="5.25" style="2" customWidth="1"/>
    <col min="3" max="3" width="12.25" style="26" customWidth="1"/>
    <col min="4" max="4" width="14.375" style="2" customWidth="1"/>
    <col min="5" max="5" width="14.375" style="26" customWidth="1"/>
    <col min="6" max="6" width="14.5" style="2" customWidth="1"/>
    <col min="7" max="7" width="6" style="25" customWidth="1"/>
    <col min="8" max="8" width="14.25" style="2" customWidth="1"/>
    <col min="9" max="10" width="2.625" style="71" customWidth="1"/>
    <col min="11" max="16" width="2.625" style="1" customWidth="1"/>
    <col min="17" max="16384" width="9" style="2"/>
  </cols>
  <sheetData>
    <row r="1" spans="1:16" ht="79.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38.25" customHeight="1">
      <c r="A2" s="3" t="s">
        <v>0</v>
      </c>
      <c r="B2" s="4" t="s">
        <v>1</v>
      </c>
      <c r="C2" s="3" t="s">
        <v>11</v>
      </c>
      <c r="D2" s="4" t="s">
        <v>12</v>
      </c>
      <c r="E2" s="55" t="s">
        <v>13</v>
      </c>
      <c r="F2" s="56"/>
      <c r="G2" s="5" t="s">
        <v>2</v>
      </c>
      <c r="H2" s="4" t="s">
        <v>14</v>
      </c>
      <c r="I2" s="65" t="s">
        <v>208</v>
      </c>
      <c r="J2" s="65" t="s">
        <v>209</v>
      </c>
      <c r="K2" s="6" t="s">
        <v>27</v>
      </c>
      <c r="L2" s="6" t="s">
        <v>3</v>
      </c>
      <c r="M2" s="6" t="s">
        <v>4</v>
      </c>
      <c r="N2" s="6" t="s">
        <v>5</v>
      </c>
      <c r="O2" s="6" t="s">
        <v>17</v>
      </c>
      <c r="P2" s="6" t="s">
        <v>20</v>
      </c>
    </row>
    <row r="3" spans="1:16" s="9" customFormat="1" ht="21" customHeight="1">
      <c r="A3" s="32" t="s">
        <v>28</v>
      </c>
      <c r="B3" s="57" t="s">
        <v>32</v>
      </c>
      <c r="C3" s="36" t="s">
        <v>58</v>
      </c>
      <c r="D3" s="8" t="s">
        <v>62</v>
      </c>
      <c r="E3" s="8" t="s">
        <v>206</v>
      </c>
      <c r="F3" s="13" t="s">
        <v>60</v>
      </c>
      <c r="G3" s="38" t="s">
        <v>51</v>
      </c>
      <c r="H3" s="8" t="s">
        <v>63</v>
      </c>
      <c r="I3" s="66">
        <v>302</v>
      </c>
      <c r="J3" s="66">
        <v>803</v>
      </c>
      <c r="K3" s="40">
        <v>6.3</v>
      </c>
      <c r="L3" s="40">
        <v>2.5</v>
      </c>
      <c r="M3" s="40">
        <v>2</v>
      </c>
      <c r="N3" s="40">
        <v>2.4</v>
      </c>
      <c r="O3" s="40">
        <f>K3*70+L3*75+M3*25+N3*45</f>
        <v>786.5</v>
      </c>
      <c r="P3" s="61" t="s">
        <v>21</v>
      </c>
    </row>
    <row r="4" spans="1:16" s="12" customFormat="1" ht="11.1" customHeight="1">
      <c r="A4" s="33"/>
      <c r="B4" s="35"/>
      <c r="C4" s="37"/>
      <c r="D4" s="10" t="s">
        <v>59</v>
      </c>
      <c r="E4" s="10" t="s">
        <v>207</v>
      </c>
      <c r="F4" s="14" t="s">
        <v>61</v>
      </c>
      <c r="G4" s="39"/>
      <c r="H4" s="10" t="s">
        <v>64</v>
      </c>
      <c r="I4" s="67"/>
      <c r="J4" s="67"/>
      <c r="K4" s="41"/>
      <c r="L4" s="41"/>
      <c r="M4" s="41"/>
      <c r="N4" s="41"/>
      <c r="O4" s="41"/>
      <c r="P4" s="31"/>
    </row>
    <row r="5" spans="1:16" s="9" customFormat="1" ht="21" customHeight="1">
      <c r="A5" s="32" t="s">
        <v>29</v>
      </c>
      <c r="B5" s="57" t="s">
        <v>8</v>
      </c>
      <c r="C5" s="48" t="s">
        <v>22</v>
      </c>
      <c r="D5" s="108" t="s">
        <v>195</v>
      </c>
      <c r="E5" s="15" t="s">
        <v>65</v>
      </c>
      <c r="F5" s="16" t="s">
        <v>198</v>
      </c>
      <c r="G5" s="52" t="s">
        <v>19</v>
      </c>
      <c r="H5" s="17" t="s">
        <v>67</v>
      </c>
      <c r="I5" s="66">
        <v>303</v>
      </c>
      <c r="J5" s="66">
        <v>743</v>
      </c>
      <c r="K5" s="44">
        <v>6.6</v>
      </c>
      <c r="L5" s="44">
        <v>2.5</v>
      </c>
      <c r="M5" s="44">
        <v>2</v>
      </c>
      <c r="N5" s="44">
        <v>2.2999999999999998</v>
      </c>
      <c r="O5" s="46">
        <f>K5*70+L5*75+M5*25+N5*45</f>
        <v>803</v>
      </c>
      <c r="P5" s="61" t="s">
        <v>21</v>
      </c>
    </row>
    <row r="6" spans="1:16" s="12" customFormat="1" ht="11.1" customHeight="1">
      <c r="A6" s="33"/>
      <c r="B6" s="35"/>
      <c r="C6" s="49"/>
      <c r="D6" s="109" t="s">
        <v>196</v>
      </c>
      <c r="E6" s="11" t="s">
        <v>66</v>
      </c>
      <c r="F6" s="18" t="s">
        <v>197</v>
      </c>
      <c r="G6" s="39"/>
      <c r="H6" s="10" t="s">
        <v>68</v>
      </c>
      <c r="I6" s="67"/>
      <c r="J6" s="67"/>
      <c r="K6" s="45"/>
      <c r="L6" s="45"/>
      <c r="M6" s="45"/>
      <c r="N6" s="45"/>
      <c r="O6" s="47"/>
      <c r="P6" s="31"/>
    </row>
    <row r="7" spans="1:16" s="1" customFormat="1" ht="21" customHeight="1">
      <c r="A7" s="59" t="s">
        <v>30</v>
      </c>
      <c r="B7" s="57" t="s">
        <v>9</v>
      </c>
      <c r="C7" s="50" t="s">
        <v>24</v>
      </c>
      <c r="D7" s="8" t="s">
        <v>69</v>
      </c>
      <c r="E7" s="101" t="s">
        <v>71</v>
      </c>
      <c r="F7" s="15" t="s">
        <v>73</v>
      </c>
      <c r="G7" s="52" t="s">
        <v>10</v>
      </c>
      <c r="H7" s="17" t="s">
        <v>75</v>
      </c>
      <c r="I7" s="66">
        <v>304</v>
      </c>
      <c r="J7" s="66">
        <v>801</v>
      </c>
      <c r="K7" s="42">
        <v>6.3</v>
      </c>
      <c r="L7" s="42">
        <v>2.5</v>
      </c>
      <c r="M7" s="42">
        <v>2</v>
      </c>
      <c r="N7" s="42">
        <v>2.4</v>
      </c>
      <c r="O7" s="42">
        <f>K7*70+L7*75+M7*25+N7*45</f>
        <v>786.5</v>
      </c>
      <c r="P7" s="61" t="s">
        <v>21</v>
      </c>
    </row>
    <row r="8" spans="1:16" s="12" customFormat="1" ht="11.1" customHeight="1" thickBot="1">
      <c r="A8" s="60"/>
      <c r="B8" s="58"/>
      <c r="C8" s="51"/>
      <c r="D8" s="19" t="s">
        <v>70</v>
      </c>
      <c r="E8" s="102" t="s">
        <v>72</v>
      </c>
      <c r="F8" s="27" t="s">
        <v>74</v>
      </c>
      <c r="G8" s="53"/>
      <c r="H8" s="19" t="s">
        <v>76</v>
      </c>
      <c r="I8" s="68"/>
      <c r="J8" s="68"/>
      <c r="K8" s="43"/>
      <c r="L8" s="43"/>
      <c r="M8" s="43"/>
      <c r="N8" s="43"/>
      <c r="O8" s="43"/>
      <c r="P8" s="62"/>
    </row>
    <row r="9" spans="1:16" s="9" customFormat="1" ht="21" customHeight="1" thickTop="1">
      <c r="A9" s="32" t="s">
        <v>33</v>
      </c>
      <c r="B9" s="34" t="s">
        <v>7</v>
      </c>
      <c r="C9" s="36" t="s">
        <v>25</v>
      </c>
      <c r="D9" s="8" t="s">
        <v>77</v>
      </c>
      <c r="E9" s="8" t="s">
        <v>199</v>
      </c>
      <c r="F9" s="91" t="s">
        <v>79</v>
      </c>
      <c r="G9" s="38" t="s">
        <v>18</v>
      </c>
      <c r="H9" s="8" t="s">
        <v>81</v>
      </c>
      <c r="I9" s="69">
        <v>345</v>
      </c>
      <c r="J9" s="69">
        <v>812</v>
      </c>
      <c r="K9" s="40">
        <v>6.4</v>
      </c>
      <c r="L9" s="40">
        <v>2.5</v>
      </c>
      <c r="M9" s="40">
        <v>2</v>
      </c>
      <c r="N9" s="40">
        <v>2.5</v>
      </c>
      <c r="O9" s="40">
        <f>K9*70+L9*75+M9*25+N9*45</f>
        <v>798</v>
      </c>
      <c r="P9" s="30" t="s">
        <v>21</v>
      </c>
    </row>
    <row r="10" spans="1:16" s="12" customFormat="1" ht="11.1" customHeight="1">
      <c r="A10" s="33"/>
      <c r="B10" s="35"/>
      <c r="C10" s="37"/>
      <c r="D10" s="10" t="s">
        <v>78</v>
      </c>
      <c r="E10" s="10" t="s">
        <v>200</v>
      </c>
      <c r="F10" s="92" t="s">
        <v>80</v>
      </c>
      <c r="G10" s="39"/>
      <c r="H10" s="10" t="s">
        <v>82</v>
      </c>
      <c r="I10" s="67"/>
      <c r="J10" s="67"/>
      <c r="K10" s="41"/>
      <c r="L10" s="41"/>
      <c r="M10" s="41"/>
      <c r="N10" s="41"/>
      <c r="O10" s="41"/>
      <c r="P10" s="31"/>
    </row>
    <row r="11" spans="1:16" s="9" customFormat="1" ht="21" customHeight="1">
      <c r="A11" s="32" t="s">
        <v>34</v>
      </c>
      <c r="B11" s="34" t="s">
        <v>31</v>
      </c>
      <c r="C11" s="36" t="s">
        <v>53</v>
      </c>
      <c r="D11" s="8" t="s">
        <v>83</v>
      </c>
      <c r="E11" s="8" t="s">
        <v>85</v>
      </c>
      <c r="F11" s="13" t="s">
        <v>87</v>
      </c>
      <c r="G11" s="38" t="s">
        <v>50</v>
      </c>
      <c r="H11" s="8" t="s">
        <v>88</v>
      </c>
      <c r="I11" s="66">
        <v>306</v>
      </c>
      <c r="J11" s="66">
        <v>813</v>
      </c>
      <c r="K11" s="40">
        <v>6.5</v>
      </c>
      <c r="L11" s="40">
        <v>2.5</v>
      </c>
      <c r="M11" s="40">
        <v>2</v>
      </c>
      <c r="N11" s="40">
        <v>2.4</v>
      </c>
      <c r="O11" s="40">
        <f>K11*70+L11*75+M11*25+N11*45</f>
        <v>800.5</v>
      </c>
      <c r="P11" s="30" t="s">
        <v>21</v>
      </c>
    </row>
    <row r="12" spans="1:16" s="12" customFormat="1" ht="11.1" customHeight="1">
      <c r="A12" s="33"/>
      <c r="B12" s="35"/>
      <c r="C12" s="37"/>
      <c r="D12" s="10" t="s">
        <v>84</v>
      </c>
      <c r="E12" s="10" t="s">
        <v>86</v>
      </c>
      <c r="F12" s="10" t="s">
        <v>210</v>
      </c>
      <c r="G12" s="39"/>
      <c r="H12" s="10" t="s">
        <v>89</v>
      </c>
      <c r="I12" s="67"/>
      <c r="J12" s="67"/>
      <c r="K12" s="41"/>
      <c r="L12" s="41"/>
      <c r="M12" s="41"/>
      <c r="N12" s="41"/>
      <c r="O12" s="41"/>
      <c r="P12" s="31"/>
    </row>
    <row r="13" spans="1:16" s="9" customFormat="1" ht="21" customHeight="1">
      <c r="A13" s="32" t="s">
        <v>35</v>
      </c>
      <c r="B13" s="57" t="s">
        <v>32</v>
      </c>
      <c r="C13" s="36" t="s">
        <v>90</v>
      </c>
      <c r="D13" s="8" t="s">
        <v>96</v>
      </c>
      <c r="E13" s="7" t="s">
        <v>92</v>
      </c>
      <c r="F13" s="93" t="s">
        <v>94</v>
      </c>
      <c r="G13" s="38" t="s">
        <v>51</v>
      </c>
      <c r="H13" s="8" t="s">
        <v>97</v>
      </c>
      <c r="I13" s="66">
        <v>348</v>
      </c>
      <c r="J13" s="66">
        <v>809</v>
      </c>
      <c r="K13" s="40">
        <v>6.5</v>
      </c>
      <c r="L13" s="40">
        <v>2.4</v>
      </c>
      <c r="M13" s="40">
        <v>2</v>
      </c>
      <c r="N13" s="40">
        <v>2.2999999999999998</v>
      </c>
      <c r="O13" s="40">
        <f>K13*70+L13*75+M13*25+N13*45</f>
        <v>788.5</v>
      </c>
      <c r="P13" s="30" t="s">
        <v>21</v>
      </c>
    </row>
    <row r="14" spans="1:16" s="12" customFormat="1" ht="11.1" customHeight="1">
      <c r="A14" s="33"/>
      <c r="B14" s="35"/>
      <c r="C14" s="37"/>
      <c r="D14" s="10" t="s">
        <v>91</v>
      </c>
      <c r="E14" s="11" t="s">
        <v>93</v>
      </c>
      <c r="F14" s="94" t="s">
        <v>95</v>
      </c>
      <c r="G14" s="39"/>
      <c r="H14" s="10" t="s">
        <v>98</v>
      </c>
      <c r="I14" s="67"/>
      <c r="J14" s="67"/>
      <c r="K14" s="41"/>
      <c r="L14" s="41"/>
      <c r="M14" s="41"/>
      <c r="N14" s="41"/>
      <c r="O14" s="41"/>
      <c r="P14" s="31"/>
    </row>
    <row r="15" spans="1:16" s="9" customFormat="1" ht="21" customHeight="1">
      <c r="A15" s="32" t="s">
        <v>36</v>
      </c>
      <c r="B15" s="57" t="s">
        <v>8</v>
      </c>
      <c r="C15" s="48" t="s">
        <v>54</v>
      </c>
      <c r="D15" s="16" t="s">
        <v>104</v>
      </c>
      <c r="E15" s="20" t="s">
        <v>100</v>
      </c>
      <c r="F15" s="8" t="s">
        <v>102</v>
      </c>
      <c r="G15" s="52" t="s">
        <v>6</v>
      </c>
      <c r="H15" s="17" t="s">
        <v>106</v>
      </c>
      <c r="I15" s="66">
        <v>309</v>
      </c>
      <c r="J15" s="66">
        <v>789</v>
      </c>
      <c r="K15" s="42">
        <v>6.3</v>
      </c>
      <c r="L15" s="42">
        <v>2.4</v>
      </c>
      <c r="M15" s="42">
        <v>2</v>
      </c>
      <c r="N15" s="42">
        <v>2.4</v>
      </c>
      <c r="O15" s="42">
        <f>K15*70+L15*75+M15*25+N15*45</f>
        <v>779</v>
      </c>
      <c r="P15" s="30" t="s">
        <v>21</v>
      </c>
    </row>
    <row r="16" spans="1:16" s="12" customFormat="1" ht="11.1" customHeight="1">
      <c r="A16" s="33"/>
      <c r="B16" s="35"/>
      <c r="C16" s="49"/>
      <c r="D16" s="18" t="s">
        <v>99</v>
      </c>
      <c r="E16" s="11" t="s">
        <v>101</v>
      </c>
      <c r="F16" s="10" t="s">
        <v>103</v>
      </c>
      <c r="G16" s="39"/>
      <c r="H16" s="10" t="s">
        <v>107</v>
      </c>
      <c r="I16" s="67"/>
      <c r="J16" s="67"/>
      <c r="K16" s="41"/>
      <c r="L16" s="41"/>
      <c r="M16" s="41"/>
      <c r="N16" s="41"/>
      <c r="O16" s="41"/>
      <c r="P16" s="31"/>
    </row>
    <row r="17" spans="1:16" s="9" customFormat="1" ht="21" customHeight="1">
      <c r="A17" s="59" t="s">
        <v>37</v>
      </c>
      <c r="B17" s="57" t="s">
        <v>9</v>
      </c>
      <c r="C17" s="50" t="s">
        <v>22</v>
      </c>
      <c r="D17" s="16" t="s">
        <v>112</v>
      </c>
      <c r="E17" s="17" t="s">
        <v>108</v>
      </c>
      <c r="F17" s="95" t="s">
        <v>110</v>
      </c>
      <c r="G17" s="52" t="s">
        <v>6</v>
      </c>
      <c r="H17" s="17" t="s">
        <v>113</v>
      </c>
      <c r="I17" s="66">
        <v>349</v>
      </c>
      <c r="J17" s="66">
        <v>811</v>
      </c>
      <c r="K17" s="42">
        <v>6.3</v>
      </c>
      <c r="L17" s="42">
        <v>2.4</v>
      </c>
      <c r="M17" s="42">
        <v>2</v>
      </c>
      <c r="N17" s="42">
        <v>2.5</v>
      </c>
      <c r="O17" s="42">
        <f>K17*70+L17*75+M17*25+N17*45</f>
        <v>783.5</v>
      </c>
      <c r="P17" s="61" t="s">
        <v>21</v>
      </c>
    </row>
    <row r="18" spans="1:16" s="12" customFormat="1" ht="11.1" customHeight="1" thickBot="1">
      <c r="A18" s="60"/>
      <c r="B18" s="58"/>
      <c r="C18" s="51"/>
      <c r="D18" s="21" t="s">
        <v>105</v>
      </c>
      <c r="E18" s="19" t="s">
        <v>109</v>
      </c>
      <c r="F18" s="96" t="s">
        <v>111</v>
      </c>
      <c r="G18" s="53"/>
      <c r="H18" s="19" t="s">
        <v>114</v>
      </c>
      <c r="I18" s="68"/>
      <c r="J18" s="68"/>
      <c r="K18" s="43"/>
      <c r="L18" s="43"/>
      <c r="M18" s="43"/>
      <c r="N18" s="43"/>
      <c r="O18" s="43"/>
      <c r="P18" s="62"/>
    </row>
    <row r="19" spans="1:16" s="9" customFormat="1" ht="21" customHeight="1" thickTop="1">
      <c r="A19" s="32" t="s">
        <v>38</v>
      </c>
      <c r="B19" s="34" t="s">
        <v>7</v>
      </c>
      <c r="C19" s="36" t="s">
        <v>22</v>
      </c>
      <c r="D19" s="8" t="s">
        <v>115</v>
      </c>
      <c r="E19" s="7" t="s">
        <v>123</v>
      </c>
      <c r="F19" s="113" t="s">
        <v>118</v>
      </c>
      <c r="G19" s="38" t="s">
        <v>18</v>
      </c>
      <c r="H19" s="105" t="s">
        <v>120</v>
      </c>
      <c r="I19" s="69">
        <v>303</v>
      </c>
      <c r="J19" s="69">
        <v>820</v>
      </c>
      <c r="K19" s="40">
        <v>6.4</v>
      </c>
      <c r="L19" s="40">
        <v>2.5</v>
      </c>
      <c r="M19" s="40">
        <v>2</v>
      </c>
      <c r="N19" s="40">
        <v>2.4</v>
      </c>
      <c r="O19" s="40">
        <f>K19*70+L19*75+M19*25+N19*45</f>
        <v>793.5</v>
      </c>
      <c r="P19" s="30" t="s">
        <v>21</v>
      </c>
    </row>
    <row r="20" spans="1:16" s="12" customFormat="1" ht="11.1" customHeight="1">
      <c r="A20" s="33"/>
      <c r="B20" s="35"/>
      <c r="C20" s="37"/>
      <c r="D20" s="10" t="s">
        <v>116</v>
      </c>
      <c r="E20" s="11" t="s">
        <v>117</v>
      </c>
      <c r="F20" s="111" t="s">
        <v>119</v>
      </c>
      <c r="G20" s="39"/>
      <c r="H20" s="106" t="s">
        <v>121</v>
      </c>
      <c r="I20" s="67"/>
      <c r="J20" s="67"/>
      <c r="K20" s="41"/>
      <c r="L20" s="41"/>
      <c r="M20" s="41"/>
      <c r="N20" s="41"/>
      <c r="O20" s="41"/>
      <c r="P20" s="31"/>
    </row>
    <row r="21" spans="1:16" s="9" customFormat="1" ht="21" customHeight="1">
      <c r="A21" s="32" t="s">
        <v>39</v>
      </c>
      <c r="B21" s="34" t="s">
        <v>31</v>
      </c>
      <c r="C21" s="36" t="s">
        <v>55</v>
      </c>
      <c r="D21" s="7" t="s">
        <v>124</v>
      </c>
      <c r="E21" s="7" t="s">
        <v>125</v>
      </c>
      <c r="F21" s="97" t="s">
        <v>127</v>
      </c>
      <c r="G21" s="38" t="s">
        <v>50</v>
      </c>
      <c r="H21" s="22" t="s">
        <v>129</v>
      </c>
      <c r="I21" s="66">
        <v>351</v>
      </c>
      <c r="J21" s="66">
        <v>833</v>
      </c>
      <c r="K21" s="40">
        <v>6.4</v>
      </c>
      <c r="L21" s="40">
        <v>2.5</v>
      </c>
      <c r="M21" s="40">
        <v>2</v>
      </c>
      <c r="N21" s="40">
        <v>2.5</v>
      </c>
      <c r="O21" s="40">
        <f>K21*70+L21*75+M21*25+N21*45</f>
        <v>798</v>
      </c>
      <c r="P21" s="30" t="s">
        <v>21</v>
      </c>
    </row>
    <row r="22" spans="1:16" s="12" customFormat="1" ht="11.1" customHeight="1">
      <c r="A22" s="33"/>
      <c r="B22" s="35"/>
      <c r="C22" s="37"/>
      <c r="D22" s="11" t="s">
        <v>122</v>
      </c>
      <c r="E22" s="11" t="s">
        <v>126</v>
      </c>
      <c r="F22" s="92" t="s">
        <v>128</v>
      </c>
      <c r="G22" s="39"/>
      <c r="H22" s="23" t="s">
        <v>130</v>
      </c>
      <c r="I22" s="67"/>
      <c r="J22" s="67"/>
      <c r="K22" s="41"/>
      <c r="L22" s="41"/>
      <c r="M22" s="41"/>
      <c r="N22" s="41"/>
      <c r="O22" s="41"/>
      <c r="P22" s="31"/>
    </row>
    <row r="23" spans="1:16" s="9" customFormat="1" ht="19.5" customHeight="1">
      <c r="A23" s="32" t="s">
        <v>40</v>
      </c>
      <c r="B23" s="57" t="s">
        <v>32</v>
      </c>
      <c r="C23" s="36" t="s">
        <v>131</v>
      </c>
      <c r="D23" s="16" t="s">
        <v>132</v>
      </c>
      <c r="E23" s="8" t="s">
        <v>134</v>
      </c>
      <c r="F23" s="7" t="s">
        <v>201</v>
      </c>
      <c r="G23" s="38" t="s">
        <v>51</v>
      </c>
      <c r="H23" s="8" t="s">
        <v>204</v>
      </c>
      <c r="I23" s="66">
        <v>332</v>
      </c>
      <c r="J23" s="66">
        <v>820</v>
      </c>
      <c r="K23" s="40">
        <v>6.3</v>
      </c>
      <c r="L23" s="40">
        <v>2.5</v>
      </c>
      <c r="M23" s="40">
        <v>2</v>
      </c>
      <c r="N23" s="40">
        <v>2.2999999999999998</v>
      </c>
      <c r="O23" s="40">
        <f>K23*70+L23*75+M23*25+N23*45</f>
        <v>782</v>
      </c>
      <c r="P23" s="30" t="s">
        <v>21</v>
      </c>
    </row>
    <row r="24" spans="1:16" s="12" customFormat="1" ht="11.1" customHeight="1">
      <c r="A24" s="33"/>
      <c r="B24" s="35"/>
      <c r="C24" s="37"/>
      <c r="D24" s="18" t="s">
        <v>133</v>
      </c>
      <c r="E24" s="10" t="s">
        <v>135</v>
      </c>
      <c r="F24" s="11" t="s">
        <v>202</v>
      </c>
      <c r="G24" s="39"/>
      <c r="H24" s="10" t="s">
        <v>205</v>
      </c>
      <c r="I24" s="67"/>
      <c r="J24" s="67"/>
      <c r="K24" s="41"/>
      <c r="L24" s="41"/>
      <c r="M24" s="41"/>
      <c r="N24" s="41"/>
      <c r="O24" s="41"/>
      <c r="P24" s="31"/>
    </row>
    <row r="25" spans="1:16" s="9" customFormat="1" ht="21" customHeight="1">
      <c r="A25" s="32" t="s">
        <v>41</v>
      </c>
      <c r="B25" s="57" t="s">
        <v>8</v>
      </c>
      <c r="C25" s="48" t="s">
        <v>23</v>
      </c>
      <c r="D25" s="110" t="s">
        <v>136</v>
      </c>
      <c r="E25" s="15" t="s">
        <v>138</v>
      </c>
      <c r="F25" s="17" t="s">
        <v>140</v>
      </c>
      <c r="G25" s="52" t="s">
        <v>6</v>
      </c>
      <c r="H25" s="17" t="s">
        <v>142</v>
      </c>
      <c r="I25" s="66">
        <v>309</v>
      </c>
      <c r="J25" s="66">
        <v>759</v>
      </c>
      <c r="K25" s="42">
        <v>6.5</v>
      </c>
      <c r="L25" s="42">
        <v>2.5</v>
      </c>
      <c r="M25" s="42">
        <v>2</v>
      </c>
      <c r="N25" s="42">
        <v>2.2999999999999998</v>
      </c>
      <c r="O25" s="42">
        <f>K25*70+L25*75+M25*25+N25*45</f>
        <v>796</v>
      </c>
      <c r="P25" s="30" t="s">
        <v>21</v>
      </c>
    </row>
    <row r="26" spans="1:16" s="12" customFormat="1" ht="11.1" customHeight="1">
      <c r="A26" s="33"/>
      <c r="B26" s="35"/>
      <c r="C26" s="49"/>
      <c r="D26" s="111" t="s">
        <v>137</v>
      </c>
      <c r="E26" s="11" t="s">
        <v>139</v>
      </c>
      <c r="F26" s="10" t="s">
        <v>141</v>
      </c>
      <c r="G26" s="39"/>
      <c r="H26" s="10" t="s">
        <v>143</v>
      </c>
      <c r="I26" s="67"/>
      <c r="J26" s="67"/>
      <c r="K26" s="41"/>
      <c r="L26" s="41"/>
      <c r="M26" s="41"/>
      <c r="N26" s="41"/>
      <c r="O26" s="41"/>
      <c r="P26" s="31"/>
    </row>
    <row r="27" spans="1:16" s="9" customFormat="1" ht="21" customHeight="1">
      <c r="A27" s="59" t="s">
        <v>42</v>
      </c>
      <c r="B27" s="57" t="s">
        <v>9</v>
      </c>
      <c r="C27" s="50" t="s">
        <v>56</v>
      </c>
      <c r="D27" s="17" t="s">
        <v>144</v>
      </c>
      <c r="E27" s="103" t="s">
        <v>226</v>
      </c>
      <c r="F27" s="17" t="s">
        <v>224</v>
      </c>
      <c r="G27" s="52" t="s">
        <v>6</v>
      </c>
      <c r="H27" s="17" t="s">
        <v>147</v>
      </c>
      <c r="I27" s="66">
        <v>303</v>
      </c>
      <c r="J27" s="66">
        <v>806</v>
      </c>
      <c r="K27" s="42">
        <v>6.3</v>
      </c>
      <c r="L27" s="42">
        <v>2.5</v>
      </c>
      <c r="M27" s="42">
        <v>2</v>
      </c>
      <c r="N27" s="42">
        <v>2.4</v>
      </c>
      <c r="O27" s="42">
        <f>K27*70+L27*75+M27*25+N27*45</f>
        <v>786.5</v>
      </c>
      <c r="P27" s="61" t="s">
        <v>21</v>
      </c>
    </row>
    <row r="28" spans="1:16" s="12" customFormat="1" ht="11.1" customHeight="1" thickBot="1">
      <c r="A28" s="60"/>
      <c r="B28" s="58"/>
      <c r="C28" s="51"/>
      <c r="D28" s="19" t="s">
        <v>145</v>
      </c>
      <c r="E28" s="104" t="s">
        <v>227</v>
      </c>
      <c r="F28" s="19" t="s">
        <v>203</v>
      </c>
      <c r="G28" s="53"/>
      <c r="H28" s="19" t="s">
        <v>148</v>
      </c>
      <c r="I28" s="68"/>
      <c r="J28" s="68"/>
      <c r="K28" s="43"/>
      <c r="L28" s="43"/>
      <c r="M28" s="43"/>
      <c r="N28" s="43"/>
      <c r="O28" s="43"/>
      <c r="P28" s="62"/>
    </row>
    <row r="29" spans="1:16" s="9" customFormat="1" ht="21" customHeight="1" thickTop="1">
      <c r="A29" s="32" t="s">
        <v>43</v>
      </c>
      <c r="B29" s="34" t="s">
        <v>7</v>
      </c>
      <c r="C29" s="36" t="s">
        <v>52</v>
      </c>
      <c r="D29" s="8" t="s">
        <v>149</v>
      </c>
      <c r="E29" s="91" t="s">
        <v>151</v>
      </c>
      <c r="F29" s="8" t="s">
        <v>153</v>
      </c>
      <c r="G29" s="38" t="s">
        <v>18</v>
      </c>
      <c r="H29" s="13" t="s">
        <v>155</v>
      </c>
      <c r="I29" s="69">
        <v>301</v>
      </c>
      <c r="J29" s="69">
        <v>800</v>
      </c>
      <c r="K29" s="40">
        <v>6.3</v>
      </c>
      <c r="L29" s="40">
        <v>2.4</v>
      </c>
      <c r="M29" s="40">
        <v>2</v>
      </c>
      <c r="N29" s="40">
        <v>2.5</v>
      </c>
      <c r="O29" s="40">
        <f>K29*70+L29*75+M29*25+N29*45</f>
        <v>783.5</v>
      </c>
      <c r="P29" s="30" t="s">
        <v>21</v>
      </c>
    </row>
    <row r="30" spans="1:16" s="12" customFormat="1" ht="11.1" customHeight="1">
      <c r="A30" s="33"/>
      <c r="B30" s="35"/>
      <c r="C30" s="37"/>
      <c r="D30" s="10" t="s">
        <v>150</v>
      </c>
      <c r="E30" s="98" t="s">
        <v>152</v>
      </c>
      <c r="F30" s="10" t="s">
        <v>154</v>
      </c>
      <c r="G30" s="39"/>
      <c r="H30" s="10" t="s">
        <v>156</v>
      </c>
      <c r="I30" s="67"/>
      <c r="J30" s="67"/>
      <c r="K30" s="41"/>
      <c r="L30" s="41"/>
      <c r="M30" s="41"/>
      <c r="N30" s="41"/>
      <c r="O30" s="41"/>
      <c r="P30" s="31"/>
    </row>
    <row r="31" spans="1:16" s="9" customFormat="1" ht="21" customHeight="1">
      <c r="A31" s="32" t="s">
        <v>44</v>
      </c>
      <c r="B31" s="34" t="s">
        <v>31</v>
      </c>
      <c r="C31" s="36" t="s">
        <v>22</v>
      </c>
      <c r="D31" s="8" t="s">
        <v>157</v>
      </c>
      <c r="E31" s="91" t="s">
        <v>159</v>
      </c>
      <c r="F31" s="8" t="s">
        <v>161</v>
      </c>
      <c r="G31" s="38" t="s">
        <v>50</v>
      </c>
      <c r="H31" s="91" t="s">
        <v>163</v>
      </c>
      <c r="I31" s="66">
        <v>365</v>
      </c>
      <c r="J31" s="66">
        <v>835</v>
      </c>
      <c r="K31" s="40">
        <v>6.2</v>
      </c>
      <c r="L31" s="40">
        <v>2.4</v>
      </c>
      <c r="M31" s="40">
        <v>2</v>
      </c>
      <c r="N31" s="40">
        <v>2.4</v>
      </c>
      <c r="O31" s="40">
        <f>K31*70+L31*75+M31*25+N31*45</f>
        <v>772</v>
      </c>
      <c r="P31" s="30" t="s">
        <v>21</v>
      </c>
    </row>
    <row r="32" spans="1:16" s="12" customFormat="1" ht="11.1" customHeight="1">
      <c r="A32" s="33"/>
      <c r="B32" s="35"/>
      <c r="C32" s="37"/>
      <c r="D32" s="10" t="s">
        <v>158</v>
      </c>
      <c r="E32" s="98" t="s">
        <v>160</v>
      </c>
      <c r="F32" s="10" t="s">
        <v>162</v>
      </c>
      <c r="G32" s="39"/>
      <c r="H32" s="92" t="s">
        <v>164</v>
      </c>
      <c r="I32" s="67"/>
      <c r="J32" s="67"/>
      <c r="K32" s="41"/>
      <c r="L32" s="41"/>
      <c r="M32" s="41"/>
      <c r="N32" s="41"/>
      <c r="O32" s="41"/>
      <c r="P32" s="31"/>
    </row>
    <row r="33" spans="1:23" s="9" customFormat="1" ht="21" customHeight="1">
      <c r="A33" s="73" t="s">
        <v>45</v>
      </c>
      <c r="B33" s="74" t="s">
        <v>32</v>
      </c>
      <c r="C33" s="75" t="s">
        <v>211</v>
      </c>
      <c r="D33" s="76" t="s">
        <v>212</v>
      </c>
      <c r="E33" s="76" t="s">
        <v>215</v>
      </c>
      <c r="F33" s="76" t="s">
        <v>102</v>
      </c>
      <c r="G33" s="77" t="s">
        <v>51</v>
      </c>
      <c r="H33" s="76" t="s">
        <v>165</v>
      </c>
      <c r="I33" s="78">
        <v>332</v>
      </c>
      <c r="J33" s="78">
        <v>812</v>
      </c>
      <c r="K33" s="79">
        <v>6.3</v>
      </c>
      <c r="L33" s="79">
        <v>2.4</v>
      </c>
      <c r="M33" s="79">
        <v>2</v>
      </c>
      <c r="N33" s="79">
        <v>2.4</v>
      </c>
      <c r="O33" s="79">
        <f>K33*70+L33*75+M33*25+N33*45</f>
        <v>779</v>
      </c>
      <c r="P33" s="80" t="s">
        <v>21</v>
      </c>
    </row>
    <row r="34" spans="1:23" s="12" customFormat="1" ht="11.1" customHeight="1">
      <c r="A34" s="81"/>
      <c r="B34" s="82"/>
      <c r="C34" s="83"/>
      <c r="D34" s="92" t="s">
        <v>213</v>
      </c>
      <c r="E34" s="85" t="s">
        <v>216</v>
      </c>
      <c r="F34" s="84" t="s">
        <v>214</v>
      </c>
      <c r="G34" s="86"/>
      <c r="H34" s="84" t="s">
        <v>166</v>
      </c>
      <c r="I34" s="87"/>
      <c r="J34" s="87"/>
      <c r="K34" s="88"/>
      <c r="L34" s="88"/>
      <c r="M34" s="88"/>
      <c r="N34" s="88"/>
      <c r="O34" s="88"/>
      <c r="P34" s="89"/>
    </row>
    <row r="35" spans="1:23" s="1" customFormat="1" ht="21.75" customHeight="1">
      <c r="A35" s="32" t="s">
        <v>46</v>
      </c>
      <c r="B35" s="57" t="s">
        <v>8</v>
      </c>
      <c r="C35" s="48" t="s">
        <v>25</v>
      </c>
      <c r="D35" s="13" t="s">
        <v>169</v>
      </c>
      <c r="E35" s="7" t="s">
        <v>167</v>
      </c>
      <c r="F35" s="8" t="s">
        <v>170</v>
      </c>
      <c r="G35" s="52" t="s">
        <v>6</v>
      </c>
      <c r="H35" s="17" t="s">
        <v>219</v>
      </c>
      <c r="I35" s="66">
        <v>303</v>
      </c>
      <c r="J35" s="66">
        <v>832</v>
      </c>
      <c r="K35" s="40">
        <v>6.5</v>
      </c>
      <c r="L35" s="40">
        <v>2.4</v>
      </c>
      <c r="M35" s="40">
        <v>2</v>
      </c>
      <c r="N35" s="40">
        <v>2.4</v>
      </c>
      <c r="O35" s="40">
        <f t="shared" ref="O35" si="0">K35*70+L35*75+M35*25+N35*45</f>
        <v>793</v>
      </c>
      <c r="P35" s="30" t="s">
        <v>21</v>
      </c>
    </row>
    <row r="36" spans="1:23" s="12" customFormat="1" ht="11.1" customHeight="1">
      <c r="A36" s="33"/>
      <c r="B36" s="35"/>
      <c r="C36" s="49"/>
      <c r="D36" s="14" t="s">
        <v>122</v>
      </c>
      <c r="E36" s="11" t="s">
        <v>168</v>
      </c>
      <c r="F36" s="10" t="s">
        <v>171</v>
      </c>
      <c r="G36" s="39"/>
      <c r="H36" s="10" t="s">
        <v>220</v>
      </c>
      <c r="I36" s="67"/>
      <c r="J36" s="67"/>
      <c r="K36" s="41"/>
      <c r="L36" s="41"/>
      <c r="M36" s="41"/>
      <c r="N36" s="41"/>
      <c r="O36" s="41"/>
      <c r="P36" s="31"/>
    </row>
    <row r="37" spans="1:23" s="1" customFormat="1" ht="21" customHeight="1">
      <c r="A37" s="59" t="s">
        <v>47</v>
      </c>
      <c r="B37" s="57" t="s">
        <v>9</v>
      </c>
      <c r="C37" s="50" t="s">
        <v>22</v>
      </c>
      <c r="D37" s="17" t="s">
        <v>172</v>
      </c>
      <c r="E37" s="103" t="s">
        <v>174</v>
      </c>
      <c r="F37" s="17" t="s">
        <v>176</v>
      </c>
      <c r="G37" s="52" t="s">
        <v>6</v>
      </c>
      <c r="H37" s="100" t="s">
        <v>178</v>
      </c>
      <c r="I37" s="66">
        <v>321</v>
      </c>
      <c r="J37" s="66">
        <v>830</v>
      </c>
      <c r="K37" s="42">
        <v>6.4</v>
      </c>
      <c r="L37" s="42">
        <v>2.4</v>
      </c>
      <c r="M37" s="42">
        <v>2</v>
      </c>
      <c r="N37" s="42">
        <v>2.5</v>
      </c>
      <c r="O37" s="42">
        <f t="shared" ref="O37" si="1">K37*70+L37*75+M37*25+N37*45</f>
        <v>790.5</v>
      </c>
      <c r="P37" s="61" t="s">
        <v>21</v>
      </c>
    </row>
    <row r="38" spans="1:23" s="12" customFormat="1" ht="11.1" customHeight="1" thickBot="1">
      <c r="A38" s="60"/>
      <c r="B38" s="58"/>
      <c r="C38" s="51"/>
      <c r="D38" s="19" t="s">
        <v>173</v>
      </c>
      <c r="E38" s="112" t="s">
        <v>175</v>
      </c>
      <c r="F38" s="19" t="s">
        <v>177</v>
      </c>
      <c r="G38" s="53"/>
      <c r="H38" s="99" t="s">
        <v>179</v>
      </c>
      <c r="I38" s="68"/>
      <c r="J38" s="68"/>
      <c r="K38" s="43"/>
      <c r="L38" s="43"/>
      <c r="M38" s="43"/>
      <c r="N38" s="43"/>
      <c r="O38" s="43"/>
      <c r="P38" s="62"/>
    </row>
    <row r="39" spans="1:23" s="9" customFormat="1" ht="21" customHeight="1" thickTop="1">
      <c r="A39" s="32" t="s">
        <v>48</v>
      </c>
      <c r="B39" s="34" t="s">
        <v>7</v>
      </c>
      <c r="C39" s="36" t="s">
        <v>26</v>
      </c>
      <c r="D39" s="8" t="s">
        <v>180</v>
      </c>
      <c r="E39" s="91" t="s">
        <v>182</v>
      </c>
      <c r="F39" s="8" t="s">
        <v>184</v>
      </c>
      <c r="G39" s="38" t="s">
        <v>18</v>
      </c>
      <c r="H39" s="13" t="s">
        <v>185</v>
      </c>
      <c r="I39" s="69">
        <v>353</v>
      </c>
      <c r="J39" s="69">
        <v>821</v>
      </c>
      <c r="K39" s="40">
        <v>6.3</v>
      </c>
      <c r="L39" s="40">
        <v>2.4</v>
      </c>
      <c r="M39" s="40">
        <v>2</v>
      </c>
      <c r="N39" s="40">
        <v>2.2999999999999998</v>
      </c>
      <c r="O39" s="40">
        <f>K39*70+L39*75+M39*25+N39*45</f>
        <v>774.5</v>
      </c>
      <c r="P39" s="30" t="s">
        <v>21</v>
      </c>
    </row>
    <row r="40" spans="1:23" s="12" customFormat="1" ht="11.1" customHeight="1">
      <c r="A40" s="33"/>
      <c r="B40" s="35"/>
      <c r="C40" s="37"/>
      <c r="D40" s="10" t="s">
        <v>181</v>
      </c>
      <c r="E40" s="98" t="s">
        <v>183</v>
      </c>
      <c r="F40" s="10" t="s">
        <v>146</v>
      </c>
      <c r="G40" s="39"/>
      <c r="H40" s="10" t="s">
        <v>186</v>
      </c>
      <c r="I40" s="67"/>
      <c r="J40" s="67"/>
      <c r="K40" s="41"/>
      <c r="L40" s="41"/>
      <c r="M40" s="41"/>
      <c r="N40" s="41"/>
      <c r="O40" s="41"/>
      <c r="P40" s="31"/>
    </row>
    <row r="41" spans="1:23" s="9" customFormat="1" ht="21" customHeight="1">
      <c r="A41" s="32" t="s">
        <v>49</v>
      </c>
      <c r="B41" s="34" t="s">
        <v>31</v>
      </c>
      <c r="C41" s="36" t="s">
        <v>57</v>
      </c>
      <c r="D41" s="8" t="s">
        <v>187</v>
      </c>
      <c r="E41" s="13" t="s">
        <v>189</v>
      </c>
      <c r="F41" s="97" t="s">
        <v>191</v>
      </c>
      <c r="G41" s="38" t="s">
        <v>50</v>
      </c>
      <c r="H41" s="13" t="s">
        <v>193</v>
      </c>
      <c r="I41" s="66">
        <v>356</v>
      </c>
      <c r="J41" s="66">
        <v>823</v>
      </c>
      <c r="K41" s="40">
        <v>6.4</v>
      </c>
      <c r="L41" s="40">
        <v>2.4</v>
      </c>
      <c r="M41" s="40">
        <v>2</v>
      </c>
      <c r="N41" s="40">
        <v>2.2999999999999998</v>
      </c>
      <c r="O41" s="40">
        <f>K41*70+L41*75+M41*25+N41*45</f>
        <v>781.5</v>
      </c>
      <c r="P41" s="30" t="s">
        <v>21</v>
      </c>
    </row>
    <row r="42" spans="1:23" s="12" customFormat="1" ht="11.1" customHeight="1">
      <c r="A42" s="33"/>
      <c r="B42" s="35"/>
      <c r="C42" s="37"/>
      <c r="D42" s="10" t="s">
        <v>188</v>
      </c>
      <c r="E42" s="14" t="s">
        <v>190</v>
      </c>
      <c r="F42" s="92" t="s">
        <v>192</v>
      </c>
      <c r="G42" s="39"/>
      <c r="H42" s="10" t="s">
        <v>194</v>
      </c>
      <c r="I42" s="67"/>
      <c r="J42" s="67"/>
      <c r="K42" s="41"/>
      <c r="L42" s="41"/>
      <c r="M42" s="41"/>
      <c r="N42" s="41"/>
      <c r="O42" s="41"/>
      <c r="P42" s="31"/>
    </row>
    <row r="43" spans="1:23" s="24" customFormat="1">
      <c r="A43" s="64" t="s">
        <v>15</v>
      </c>
      <c r="B43" s="64"/>
      <c r="C43" s="64"/>
      <c r="D43" s="64"/>
      <c r="E43" s="64"/>
      <c r="F43" s="64"/>
      <c r="G43" s="64"/>
      <c r="H43" s="64"/>
      <c r="I43" s="70"/>
      <c r="J43" s="70"/>
      <c r="K43" s="63" t="s">
        <v>16</v>
      </c>
      <c r="L43" s="63"/>
      <c r="M43" s="63"/>
      <c r="N43" s="63"/>
      <c r="O43" s="63"/>
      <c r="P43" s="63"/>
    </row>
    <row r="44" spans="1:23">
      <c r="A44" s="29"/>
      <c r="B44" s="29"/>
      <c r="C44" s="29"/>
      <c r="D44" s="29"/>
      <c r="E44" s="29"/>
      <c r="F44" s="29"/>
    </row>
    <row r="45" spans="1:23">
      <c r="A45" s="90" t="s">
        <v>217</v>
      </c>
      <c r="B45" s="90"/>
      <c r="C45" s="28" t="s">
        <v>218</v>
      </c>
    </row>
    <row r="46" spans="1:23">
      <c r="A46" s="72" t="s">
        <v>221</v>
      </c>
      <c r="B46" s="72"/>
      <c r="C46" s="28" t="s">
        <v>225</v>
      </c>
      <c r="W46" s="12"/>
    </row>
    <row r="47" spans="1:23">
      <c r="A47" s="107" t="s">
        <v>222</v>
      </c>
      <c r="B47" s="107"/>
      <c r="C47" s="28" t="s">
        <v>223</v>
      </c>
    </row>
  </sheetData>
  <mergeCells count="248">
    <mergeCell ref="I41:I42"/>
    <mergeCell ref="J41:J42"/>
    <mergeCell ref="A45:B45"/>
    <mergeCell ref="A46:B46"/>
    <mergeCell ref="A47:B47"/>
    <mergeCell ref="I31:I32"/>
    <mergeCell ref="J31:J32"/>
    <mergeCell ref="I33:I34"/>
    <mergeCell ref="J33:J34"/>
    <mergeCell ref="I35:I36"/>
    <mergeCell ref="J35:J36"/>
    <mergeCell ref="I37:I38"/>
    <mergeCell ref="J37:J38"/>
    <mergeCell ref="I39:I40"/>
    <mergeCell ref="J39:J40"/>
    <mergeCell ref="I19:I20"/>
    <mergeCell ref="J19:J20"/>
    <mergeCell ref="I21:I22"/>
    <mergeCell ref="J21:J22"/>
    <mergeCell ref="I23:I24"/>
    <mergeCell ref="J23:J24"/>
    <mergeCell ref="I25:I26"/>
    <mergeCell ref="J25:J26"/>
    <mergeCell ref="I27:I28"/>
    <mergeCell ref="J27:J28"/>
    <mergeCell ref="I5:I6"/>
    <mergeCell ref="J5:J6"/>
    <mergeCell ref="I7:I8"/>
    <mergeCell ref="J7:J8"/>
    <mergeCell ref="I9:I10"/>
    <mergeCell ref="J9:J10"/>
    <mergeCell ref="I11:I12"/>
    <mergeCell ref="J11:J12"/>
    <mergeCell ref="I13:I14"/>
    <mergeCell ref="J13:J14"/>
    <mergeCell ref="K43:P43"/>
    <mergeCell ref="P33:P34"/>
    <mergeCell ref="P35:P36"/>
    <mergeCell ref="P37:P38"/>
    <mergeCell ref="C35:C36"/>
    <mergeCell ref="P15:P16"/>
    <mergeCell ref="P17:P18"/>
    <mergeCell ref="P19:P20"/>
    <mergeCell ref="P23:P24"/>
    <mergeCell ref="N37:N38"/>
    <mergeCell ref="O37:O38"/>
    <mergeCell ref="N15:N16"/>
    <mergeCell ref="O15:O16"/>
    <mergeCell ref="N23:N24"/>
    <mergeCell ref="O23:O24"/>
    <mergeCell ref="K35:K36"/>
    <mergeCell ref="L35:L36"/>
    <mergeCell ref="M35:M36"/>
    <mergeCell ref="C33:C34"/>
    <mergeCell ref="A43:H43"/>
    <mergeCell ref="A37:A38"/>
    <mergeCell ref="B37:B38"/>
    <mergeCell ref="G37:G38"/>
    <mergeCell ref="K37:K38"/>
    <mergeCell ref="P3:P4"/>
    <mergeCell ref="P5:P6"/>
    <mergeCell ref="P7:P8"/>
    <mergeCell ref="P9:P10"/>
    <mergeCell ref="P13:P14"/>
    <mergeCell ref="B29:B30"/>
    <mergeCell ref="P25:P26"/>
    <mergeCell ref="P27:P28"/>
    <mergeCell ref="P29:P30"/>
    <mergeCell ref="L9:L10"/>
    <mergeCell ref="K9:K10"/>
    <mergeCell ref="M9:M10"/>
    <mergeCell ref="O9:O10"/>
    <mergeCell ref="M15:M16"/>
    <mergeCell ref="K19:K20"/>
    <mergeCell ref="L19:L20"/>
    <mergeCell ref="M19:M20"/>
    <mergeCell ref="L23:L24"/>
    <mergeCell ref="L13:L14"/>
    <mergeCell ref="M23:M24"/>
    <mergeCell ref="N9:N10"/>
    <mergeCell ref="O29:O30"/>
    <mergeCell ref="K25:K26"/>
    <mergeCell ref="A33:A34"/>
    <mergeCell ref="N35:N36"/>
    <mergeCell ref="O35:O36"/>
    <mergeCell ref="O33:O34"/>
    <mergeCell ref="K39:K40"/>
    <mergeCell ref="N33:N34"/>
    <mergeCell ref="A39:A40"/>
    <mergeCell ref="B39:B40"/>
    <mergeCell ref="K33:K34"/>
    <mergeCell ref="C37:C38"/>
    <mergeCell ref="B33:B34"/>
    <mergeCell ref="A35:A36"/>
    <mergeCell ref="B35:B36"/>
    <mergeCell ref="G35:G36"/>
    <mergeCell ref="G33:G34"/>
    <mergeCell ref="L39:L40"/>
    <mergeCell ref="M39:M40"/>
    <mergeCell ref="N39:N40"/>
    <mergeCell ref="O39:O40"/>
    <mergeCell ref="G39:G40"/>
    <mergeCell ref="N13:N14"/>
    <mergeCell ref="L15:L16"/>
    <mergeCell ref="O19:O20"/>
    <mergeCell ref="M13:M14"/>
    <mergeCell ref="L17:L18"/>
    <mergeCell ref="M17:M18"/>
    <mergeCell ref="N17:N18"/>
    <mergeCell ref="O17:O18"/>
    <mergeCell ref="O13:O14"/>
    <mergeCell ref="N19:N20"/>
    <mergeCell ref="A29:A30"/>
    <mergeCell ref="A25:A26"/>
    <mergeCell ref="G9:G10"/>
    <mergeCell ref="G23:G24"/>
    <mergeCell ref="A9:A10"/>
    <mergeCell ref="G3:G4"/>
    <mergeCell ref="C3:C4"/>
    <mergeCell ref="C7:C8"/>
    <mergeCell ref="A23:A24"/>
    <mergeCell ref="C5:C6"/>
    <mergeCell ref="B5:B6"/>
    <mergeCell ref="G5:G6"/>
    <mergeCell ref="G13:G14"/>
    <mergeCell ref="B17:B18"/>
    <mergeCell ref="A7:A8"/>
    <mergeCell ref="B7:B8"/>
    <mergeCell ref="G7:G8"/>
    <mergeCell ref="A17:A18"/>
    <mergeCell ref="A5:A6"/>
    <mergeCell ref="A27:A28"/>
    <mergeCell ref="B27:B28"/>
    <mergeCell ref="B19:B20"/>
    <mergeCell ref="B25:B26"/>
    <mergeCell ref="A19:A20"/>
    <mergeCell ref="B23:B24"/>
    <mergeCell ref="K15:K16"/>
    <mergeCell ref="C9:C10"/>
    <mergeCell ref="C15:C16"/>
    <mergeCell ref="C13:C14"/>
    <mergeCell ref="B9:B10"/>
    <mergeCell ref="B15:B16"/>
    <mergeCell ref="A15:A16"/>
    <mergeCell ref="B13:B14"/>
    <mergeCell ref="A13:A14"/>
    <mergeCell ref="K13:K14"/>
    <mergeCell ref="K17:K18"/>
    <mergeCell ref="C17:C18"/>
    <mergeCell ref="C23:C24"/>
    <mergeCell ref="A21:A22"/>
    <mergeCell ref="B21:B22"/>
    <mergeCell ref="G15:G16"/>
    <mergeCell ref="G17:G18"/>
    <mergeCell ref="C19:C20"/>
    <mergeCell ref="G19:G20"/>
    <mergeCell ref="I15:I16"/>
    <mergeCell ref="J15:J16"/>
    <mergeCell ref="I17:I18"/>
    <mergeCell ref="J17:J18"/>
    <mergeCell ref="A1:O1"/>
    <mergeCell ref="M3:M4"/>
    <mergeCell ref="N3:N4"/>
    <mergeCell ref="O3:O4"/>
    <mergeCell ref="E2:F2"/>
    <mergeCell ref="B3:B4"/>
    <mergeCell ref="A3:A4"/>
    <mergeCell ref="K3:K4"/>
    <mergeCell ref="L3:L4"/>
    <mergeCell ref="I3:I4"/>
    <mergeCell ref="J3:J4"/>
    <mergeCell ref="K23:K24"/>
    <mergeCell ref="C25:C26"/>
    <mergeCell ref="C27:C28"/>
    <mergeCell ref="C29:C30"/>
    <mergeCell ref="G29:G30"/>
    <mergeCell ref="K29:K30"/>
    <mergeCell ref="C21:C22"/>
    <mergeCell ref="G21:G22"/>
    <mergeCell ref="K21:K22"/>
    <mergeCell ref="K27:K28"/>
    <mergeCell ref="G27:G28"/>
    <mergeCell ref="G25:G26"/>
    <mergeCell ref="I29:I30"/>
    <mergeCell ref="J29:J30"/>
    <mergeCell ref="O27:O28"/>
    <mergeCell ref="O25:O26"/>
    <mergeCell ref="M21:M22"/>
    <mergeCell ref="N21:N22"/>
    <mergeCell ref="O21:O22"/>
    <mergeCell ref="L37:L38"/>
    <mergeCell ref="M37:M38"/>
    <mergeCell ref="L33:L34"/>
    <mergeCell ref="M33:M34"/>
    <mergeCell ref="L29:L30"/>
    <mergeCell ref="M29:M30"/>
    <mergeCell ref="N29:N30"/>
    <mergeCell ref="M25:M26"/>
    <mergeCell ref="M27:M28"/>
    <mergeCell ref="N27:N28"/>
    <mergeCell ref="N25:N26"/>
    <mergeCell ref="L25:L26"/>
    <mergeCell ref="L27:L28"/>
    <mergeCell ref="L21:L22"/>
    <mergeCell ref="A11:A12"/>
    <mergeCell ref="B11:B12"/>
    <mergeCell ref="C11:C12"/>
    <mergeCell ref="G11:G12"/>
    <mergeCell ref="K11:K12"/>
    <mergeCell ref="L11:L12"/>
    <mergeCell ref="M11:M12"/>
    <mergeCell ref="N11:N12"/>
    <mergeCell ref="O11:O12"/>
    <mergeCell ref="P11:P12"/>
    <mergeCell ref="L7:L8"/>
    <mergeCell ref="M7:M8"/>
    <mergeCell ref="N7:N8"/>
    <mergeCell ref="O7:O8"/>
    <mergeCell ref="M5:M6"/>
    <mergeCell ref="N5:N6"/>
    <mergeCell ref="O5:O6"/>
    <mergeCell ref="K5:K6"/>
    <mergeCell ref="L5:L6"/>
    <mergeCell ref="K7:K8"/>
    <mergeCell ref="A44:F44"/>
    <mergeCell ref="P21:P22"/>
    <mergeCell ref="A31:A32"/>
    <mergeCell ref="B31:B32"/>
    <mergeCell ref="C31:C32"/>
    <mergeCell ref="G31:G32"/>
    <mergeCell ref="K31:K32"/>
    <mergeCell ref="L31:L32"/>
    <mergeCell ref="M31:M32"/>
    <mergeCell ref="N31:N32"/>
    <mergeCell ref="O31:O32"/>
    <mergeCell ref="P31:P32"/>
    <mergeCell ref="P39:P40"/>
    <mergeCell ref="C39:C40"/>
    <mergeCell ref="A41:A42"/>
    <mergeCell ref="B41:B42"/>
    <mergeCell ref="C41:C42"/>
    <mergeCell ref="G41:G42"/>
    <mergeCell ref="K41:K42"/>
    <mergeCell ref="L41:L42"/>
    <mergeCell ref="M41:M42"/>
    <mergeCell ref="N41:N42"/>
    <mergeCell ref="O41:O42"/>
    <mergeCell ref="P41:P42"/>
  </mergeCells>
  <phoneticPr fontId="1" type="noConversion"/>
  <printOptions horizontalCentered="1"/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2020-02-18T04:20:55Z</cp:lastPrinted>
  <dcterms:created xsi:type="dcterms:W3CDTF">2015-02-17T05:19:18Z</dcterms:created>
  <dcterms:modified xsi:type="dcterms:W3CDTF">2020-02-20T03:05:22Z</dcterms:modified>
</cp:coreProperties>
</file>