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600" yWindow="0" windowWidth="20490" windowHeight="7665"/>
  </bookViews>
  <sheets>
    <sheet name="工作表1" sheetId="1" r:id="rId1"/>
    <sheet name="工作表2" sheetId="2" r:id="rId2"/>
  </sheets>
  <definedNames>
    <definedName name="_xlnm.Print_Area" localSheetId="0">工作表1!$A$1:$N$45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M24" i="1"/>
  <c r="M14" i="1"/>
  <c r="M10" i="1" l="1"/>
  <c r="M38" i="1" l="1"/>
  <c r="M36" i="1"/>
  <c r="M32" i="1"/>
  <c r="M30" i="1"/>
  <c r="M28" i="1"/>
  <c r="M26" i="1"/>
  <c r="M22" i="1"/>
  <c r="M20" i="1"/>
  <c r="M18" i="1"/>
  <c r="M16" i="1"/>
  <c r="M12" i="1"/>
  <c r="M5" i="1"/>
  <c r="M3" i="1"/>
  <c r="M40" i="1"/>
</calcChain>
</file>

<file path=xl/sharedStrings.xml><?xml version="1.0" encoding="utf-8"?>
<sst xmlns="http://schemas.openxmlformats.org/spreadsheetml/2006/main" count="259" uniqueCount="218">
  <si>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</si>
  <si>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</si>
  <si>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</si>
  <si>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</si>
  <si>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</si>
  <si>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青菜</t>
    <phoneticPr fontId="1" type="noConversion"/>
  </si>
  <si>
    <t>湯品</t>
    <phoneticPr fontId="1" type="noConversion"/>
  </si>
  <si>
    <t>全榖根莖類(份)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</si>
  <si>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</si>
  <si>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</si>
  <si>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</si>
  <si>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</si>
  <si>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</si>
  <si>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</si>
  <si>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</si>
  <si>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>五</t>
    <phoneticPr fontId="1" type="noConversion"/>
  </si>
  <si>
    <t>吉園圃蔬菜</t>
    <phoneticPr fontId="1" type="noConversion"/>
  </si>
  <si>
    <t>附註1.全面提供非基改食材</t>
    <phoneticPr fontId="1" type="noConversion"/>
  </si>
  <si>
    <t>有機蔬菜</t>
    <phoneticPr fontId="1" type="noConversion"/>
  </si>
  <si>
    <t>4章1Q申請</t>
    <phoneticPr fontId="1" type="noConversion"/>
  </si>
  <si>
    <t>4/2</t>
    <phoneticPr fontId="1" type="noConversion"/>
  </si>
  <si>
    <t>4/3</t>
  </si>
  <si>
    <t>4/5</t>
  </si>
  <si>
    <t>4/6</t>
  </si>
  <si>
    <t>4/9</t>
    <phoneticPr fontId="1" type="noConversion"/>
  </si>
  <si>
    <t>4/10</t>
  </si>
  <si>
    <t>4/12</t>
  </si>
  <si>
    <t>4/13</t>
  </si>
  <si>
    <t>4/16</t>
    <phoneticPr fontId="1" type="noConversion"/>
  </si>
  <si>
    <t>4/17</t>
  </si>
  <si>
    <t>4/19</t>
  </si>
  <si>
    <t>4/20</t>
  </si>
  <si>
    <t>4/23</t>
    <phoneticPr fontId="1" type="noConversion"/>
  </si>
  <si>
    <t>4/24</t>
  </si>
  <si>
    <t>4/26</t>
  </si>
  <si>
    <t>4/30</t>
    <phoneticPr fontId="1" type="noConversion"/>
  </si>
  <si>
    <t>一</t>
    <phoneticPr fontId="1" type="noConversion"/>
  </si>
  <si>
    <t>營養師 李景惠</t>
    <phoneticPr fontId="1" type="noConversion"/>
  </si>
  <si>
    <t>黑芝麻飯</t>
    <phoneticPr fontId="1" type="noConversion"/>
  </si>
  <si>
    <t>V</t>
    <phoneticPr fontId="1" type="noConversion"/>
  </si>
  <si>
    <t>絞肉.油瓜.炒</t>
    <phoneticPr fontId="1" type="noConversion"/>
  </si>
  <si>
    <t>油瓜絞肉Q</t>
    <phoneticPr fontId="1" type="noConversion"/>
  </si>
  <si>
    <t>什錦青菜Q</t>
    <phoneticPr fontId="1" type="noConversion"/>
  </si>
  <si>
    <t>青菜.紅蘿蔔.肉絲.炒</t>
    <phoneticPr fontId="1" type="noConversion"/>
  </si>
  <si>
    <t>味噌小魚湯</t>
    <phoneticPr fontId="1" type="noConversion"/>
  </si>
  <si>
    <t>味噌.小魚.煮</t>
    <phoneticPr fontId="1" type="noConversion"/>
  </si>
  <si>
    <t>V</t>
    <phoneticPr fontId="1" type="noConversion"/>
  </si>
  <si>
    <t>紫米飯</t>
    <phoneticPr fontId="1" type="noConversion"/>
  </si>
  <si>
    <t>豬肉.滷</t>
    <phoneticPr fontId="1" type="noConversion"/>
  </si>
  <si>
    <t>五香扣肉Q</t>
    <phoneticPr fontId="1" type="noConversion"/>
  </si>
  <si>
    <t>青菜.蝦米.炒</t>
    <phoneticPr fontId="1" type="noConversion"/>
  </si>
  <si>
    <t>開陽青菜Q</t>
    <phoneticPr fontId="1" type="noConversion"/>
  </si>
  <si>
    <t>豆乾丁.絞肉.炒</t>
    <phoneticPr fontId="1" type="noConversion"/>
  </si>
  <si>
    <t>竹筍魷魚羹湯</t>
    <phoneticPr fontId="1" type="noConversion"/>
  </si>
  <si>
    <t>乾丁絞肉</t>
    <phoneticPr fontId="1" type="noConversion"/>
  </si>
  <si>
    <t>竹筍.魷魚羹.煮</t>
    <phoneticPr fontId="1" type="noConversion"/>
  </si>
  <si>
    <t>胚芽飯</t>
    <phoneticPr fontId="1" type="noConversion"/>
  </si>
  <si>
    <t>好運花生豬腳</t>
    <phoneticPr fontId="1" type="noConversion"/>
  </si>
  <si>
    <t>有機蔬菜</t>
    <phoneticPr fontId="8" type="noConversion"/>
  </si>
  <si>
    <t>海帶排骨湯</t>
    <phoneticPr fontId="1" type="noConversion"/>
  </si>
  <si>
    <t>花生.豬腳.煮</t>
    <phoneticPr fontId="1" type="noConversion"/>
  </si>
  <si>
    <t>番茄.雞蛋.炒</t>
    <phoneticPr fontId="1" type="noConversion"/>
  </si>
  <si>
    <t>瓜瓜.蔬菜.肉絲.炒</t>
    <phoneticPr fontId="1" type="noConversion"/>
  </si>
  <si>
    <t>海帶.排骨.煮</t>
    <phoneticPr fontId="1" type="noConversion"/>
  </si>
  <si>
    <t>紫米飯</t>
    <phoneticPr fontId="1" type="noConversion"/>
  </si>
  <si>
    <t>八寶肉醬</t>
    <phoneticPr fontId="1" type="noConversion"/>
  </si>
  <si>
    <t>南瓜濃湯</t>
    <phoneticPr fontId="1" type="noConversion"/>
  </si>
  <si>
    <t>豆乾丁.絞肉.煮</t>
    <phoneticPr fontId="1" type="noConversion"/>
  </si>
  <si>
    <t>白蘿蔔.豬肉.煮</t>
    <phoneticPr fontId="1" type="noConversion"/>
  </si>
  <si>
    <t>南瓜.雞蛋.煮</t>
    <phoneticPr fontId="1" type="noConversion"/>
  </si>
  <si>
    <t>糙米飯</t>
    <phoneticPr fontId="1" type="noConversion"/>
  </si>
  <si>
    <t>五香里肌</t>
    <phoneticPr fontId="1" type="noConversion"/>
  </si>
  <si>
    <t>吉園圃蔬菜</t>
    <phoneticPr fontId="8" type="noConversion"/>
  </si>
  <si>
    <t>大黃瓜魚丸湯</t>
    <phoneticPr fontId="1" type="noConversion"/>
  </si>
  <si>
    <t>豬里肌.煮</t>
    <phoneticPr fontId="1" type="noConversion"/>
  </si>
  <si>
    <t>芋頭.大白菜.炒</t>
    <phoneticPr fontId="1" type="noConversion"/>
  </si>
  <si>
    <t>大黃瓜.魚丸.煮</t>
    <phoneticPr fontId="1" type="noConversion"/>
  </si>
  <si>
    <t>地瓜飯</t>
    <phoneticPr fontId="1" type="noConversion"/>
  </si>
  <si>
    <t>有機蔬菜</t>
    <phoneticPr fontId="8" type="noConversion"/>
  </si>
  <si>
    <t>竹筍排骨湯</t>
    <phoneticPr fontId="1" type="noConversion"/>
  </si>
  <si>
    <t>肉片.蔬菜.煮</t>
    <phoneticPr fontId="1" type="noConversion"/>
  </si>
  <si>
    <t>紅蘿蔔.雞蛋.炒</t>
    <phoneticPr fontId="1" type="noConversion"/>
  </si>
  <si>
    <t>竹筍.排骨.煮</t>
    <phoneticPr fontId="1" type="noConversion"/>
  </si>
  <si>
    <t>美味白飯</t>
    <phoneticPr fontId="1" type="noConversion"/>
  </si>
  <si>
    <t>大溪蜜汁豆干</t>
    <phoneticPr fontId="1" type="noConversion"/>
  </si>
  <si>
    <t>酸辣湯</t>
    <phoneticPr fontId="1" type="noConversion"/>
  </si>
  <si>
    <t>芝麻.豆干.煮</t>
    <phoneticPr fontId="1" type="noConversion"/>
  </si>
  <si>
    <t>豆腐.紅蘿蔔.雞蛋.煮</t>
    <phoneticPr fontId="1" type="noConversion"/>
  </si>
  <si>
    <t>豬肉.筍乾.滷</t>
    <phoneticPr fontId="1" type="noConversion"/>
  </si>
  <si>
    <t>筍乾扣肉Q</t>
    <phoneticPr fontId="1" type="noConversion"/>
  </si>
  <si>
    <t>紅仁炒蛋Q</t>
    <phoneticPr fontId="1" type="noConversion"/>
  </si>
  <si>
    <t>日式壽喜燒Q</t>
    <phoneticPr fontId="1" type="noConversion"/>
  </si>
  <si>
    <t>芋香大白Q</t>
    <phoneticPr fontId="1" type="noConversion"/>
  </si>
  <si>
    <t>玉米.香菇.紅蘿蔔.馬鈴薯.炒</t>
    <phoneticPr fontId="1" type="noConversion"/>
  </si>
  <si>
    <t>魚丁.煮</t>
    <phoneticPr fontId="1" type="noConversion"/>
  </si>
  <si>
    <t>醋溜魚丁C</t>
    <phoneticPr fontId="1" type="noConversion"/>
  </si>
  <si>
    <t>白玉燜肉Q</t>
    <phoneticPr fontId="1" type="noConversion"/>
  </si>
  <si>
    <t>番茄蛋Q</t>
    <phoneticPr fontId="1" type="noConversion"/>
  </si>
  <si>
    <t>鮮瓜什錦Q</t>
    <phoneticPr fontId="1" type="noConversion"/>
  </si>
  <si>
    <t>麥片飯</t>
    <phoneticPr fontId="1" type="noConversion"/>
  </si>
  <si>
    <t>港式叉燒肉</t>
    <phoneticPr fontId="1" type="noConversion"/>
  </si>
  <si>
    <t>咖哩黃金蛋</t>
    <phoneticPr fontId="1" type="noConversion"/>
  </si>
  <si>
    <t>鐵板豆腐</t>
    <phoneticPr fontId="1" type="noConversion"/>
  </si>
  <si>
    <t>三絲羹湯</t>
    <phoneticPr fontId="1" type="noConversion"/>
  </si>
  <si>
    <t>叉燒肉.烤</t>
    <phoneticPr fontId="1" type="noConversion"/>
  </si>
  <si>
    <t>咖哩.蛋.煮</t>
    <phoneticPr fontId="1" type="noConversion"/>
  </si>
  <si>
    <t>豆腐.豬肉.蔬菜.炒</t>
    <phoneticPr fontId="1" type="noConversion"/>
  </si>
  <si>
    <t>三絲羹.煮</t>
    <phoneticPr fontId="1" type="noConversion"/>
  </si>
  <si>
    <t>海苔飯</t>
    <phoneticPr fontId="1" type="noConversion"/>
  </si>
  <si>
    <t>紫菜薑絲湯</t>
    <phoneticPr fontId="1" type="noConversion"/>
  </si>
  <si>
    <t>雞蛋.蒸</t>
    <phoneticPr fontId="1" type="noConversion"/>
  </si>
  <si>
    <t>紫菜.薑絲.煮</t>
    <phoneticPr fontId="1" type="noConversion"/>
  </si>
  <si>
    <t>小米飯</t>
    <phoneticPr fontId="1" type="noConversion"/>
  </si>
  <si>
    <t>卡拉雞堡</t>
    <phoneticPr fontId="1" type="noConversion"/>
  </si>
  <si>
    <t>卡拉雞堡.炸</t>
    <phoneticPr fontId="1" type="noConversion"/>
  </si>
  <si>
    <t>蒸蛋Q</t>
    <phoneticPr fontId="1" type="noConversion"/>
  </si>
  <si>
    <t>油瓜絞肉Q</t>
    <phoneticPr fontId="1" type="noConversion"/>
  </si>
  <si>
    <t>香菇蘿蔔燒Q</t>
    <phoneticPr fontId="1" type="noConversion"/>
  </si>
  <si>
    <t>4/27</t>
    <phoneticPr fontId="1" type="noConversion"/>
  </si>
  <si>
    <t>美味白飯</t>
    <phoneticPr fontId="1" type="noConversion"/>
  </si>
  <si>
    <t>雞肉捲</t>
    <phoneticPr fontId="1" type="noConversion"/>
  </si>
  <si>
    <t>雞肉捲.炸</t>
    <phoneticPr fontId="1" type="noConversion"/>
  </si>
  <si>
    <t>馬鈴薯.紅蘿蔔.煮</t>
    <phoneticPr fontId="1" type="noConversion"/>
  </si>
  <si>
    <t>青白花.炒</t>
    <phoneticPr fontId="1" type="noConversion"/>
  </si>
  <si>
    <t>玉米濃湯</t>
    <phoneticPr fontId="1" type="noConversion"/>
  </si>
  <si>
    <t>玉米粒.馬鈴薯.紅蘿蔔.雞蛋.煮</t>
    <phoneticPr fontId="1" type="noConversion"/>
  </si>
  <si>
    <t>奶油洋芋Q</t>
    <phoneticPr fontId="1" type="noConversion"/>
  </si>
  <si>
    <t>彩繪青白花C</t>
    <phoneticPr fontId="1" type="noConversion"/>
  </si>
  <si>
    <t>客家小炒</t>
    <phoneticPr fontId="1" type="noConversion"/>
  </si>
  <si>
    <t>豆干.肉絲.炒</t>
    <phoneticPr fontId="1" type="noConversion"/>
  </si>
  <si>
    <t>香菇玉米C</t>
    <phoneticPr fontId="1" type="noConversion"/>
  </si>
  <si>
    <t>紅仁敏豆</t>
    <phoneticPr fontId="1" type="noConversion"/>
  </si>
  <si>
    <t>紅蘿蔔.敏豆.炒</t>
    <phoneticPr fontId="1" type="noConversion"/>
  </si>
  <si>
    <t>洋蔥.魚丁.炒</t>
    <phoneticPr fontId="1" type="noConversion"/>
  </si>
  <si>
    <t>美味白飯</t>
    <phoneticPr fontId="1" type="noConversion"/>
  </si>
  <si>
    <t>蔥油雞丁</t>
    <phoneticPr fontId="1" type="noConversion"/>
  </si>
  <si>
    <t>雞丁.炒</t>
    <phoneticPr fontId="1" type="noConversion"/>
  </si>
  <si>
    <t>香菇.雞蛋.蒸</t>
    <phoneticPr fontId="1" type="noConversion"/>
  </si>
  <si>
    <t>肉絲.青菜.炒</t>
    <phoneticPr fontId="1" type="noConversion"/>
  </si>
  <si>
    <t>海芽湯</t>
    <phoneticPr fontId="1" type="noConversion"/>
  </si>
  <si>
    <t>海芽.煮</t>
    <phoneticPr fontId="1" type="noConversion"/>
  </si>
  <si>
    <t>醬燒大排</t>
    <phoneticPr fontId="1" type="noConversion"/>
  </si>
  <si>
    <t>大排.醬燒</t>
    <phoneticPr fontId="1" type="noConversion"/>
  </si>
  <si>
    <t>青菜.豬肉.炒</t>
    <phoneticPr fontId="1" type="noConversion"/>
  </si>
  <si>
    <t>梅乾菜.絞肉.炒</t>
    <phoneticPr fontId="1" type="noConversion"/>
  </si>
  <si>
    <t>檸檬雞翅</t>
    <phoneticPr fontId="1" type="noConversion"/>
  </si>
  <si>
    <t>雞翅.烤</t>
    <phoneticPr fontId="1" type="noConversion"/>
  </si>
  <si>
    <t>雞蛋.滷</t>
    <phoneticPr fontId="1" type="noConversion"/>
  </si>
  <si>
    <t>冬瓜肉片湯</t>
    <phoneticPr fontId="1" type="noConversion"/>
  </si>
  <si>
    <t>冬瓜.肉片.煮</t>
    <phoneticPr fontId="1" type="noConversion"/>
  </si>
  <si>
    <t>肉片.蒜苗.炒</t>
    <phoneticPr fontId="1" type="noConversion"/>
  </si>
  <si>
    <t>芹菜蘿蔔湯</t>
    <phoneticPr fontId="1" type="noConversion"/>
  </si>
  <si>
    <t>芹菜.蘿蔔.煮</t>
    <phoneticPr fontId="1" type="noConversion"/>
  </si>
  <si>
    <t>香菇蒸蛋Q</t>
    <phoneticPr fontId="1" type="noConversion"/>
  </si>
  <si>
    <t>肉絲青菜Q</t>
    <phoneticPr fontId="1" type="noConversion"/>
  </si>
  <si>
    <t>蒜苗肉片Q</t>
    <phoneticPr fontId="1" type="noConversion"/>
  </si>
  <si>
    <t>培根高麗Q</t>
    <phoneticPr fontId="1" type="noConversion"/>
  </si>
  <si>
    <t>高麗菜.培根.炒</t>
    <phoneticPr fontId="1" type="noConversion"/>
  </si>
  <si>
    <t>蘿蔔.香菇.煮</t>
    <phoneticPr fontId="1" type="noConversion"/>
  </si>
  <si>
    <t>絞肉.油瓜.煮</t>
    <phoneticPr fontId="1" type="noConversion"/>
  </si>
  <si>
    <t>蔥燒魚丁C</t>
    <phoneticPr fontId="1" type="noConversion"/>
  </si>
  <si>
    <t>4/4</t>
  </si>
  <si>
    <t>三</t>
    <phoneticPr fontId="1" type="noConversion"/>
  </si>
  <si>
    <t>4/11</t>
  </si>
  <si>
    <t>4/18</t>
  </si>
  <si>
    <t>4/25</t>
  </si>
  <si>
    <t>清明節連假</t>
    <phoneticPr fontId="1" type="noConversion"/>
  </si>
  <si>
    <t>可口白飯</t>
    <phoneticPr fontId="1" type="noConversion"/>
  </si>
  <si>
    <t>傳統油飯</t>
    <phoneticPr fontId="1" type="noConversion"/>
  </si>
  <si>
    <t>義大利麵</t>
    <phoneticPr fontId="1" type="noConversion"/>
  </si>
  <si>
    <t>馬鈴薯濃湯</t>
    <phoneticPr fontId="1" type="noConversion"/>
  </si>
  <si>
    <t>羅宋湯</t>
    <phoneticPr fontId="1" type="noConversion"/>
  </si>
  <si>
    <t>高麗菜.番茄.紅蘿蔔.煮</t>
    <phoneticPr fontId="1" type="noConversion"/>
  </si>
  <si>
    <t>蘿蔔雞湯</t>
    <phoneticPr fontId="1" type="noConversion"/>
  </si>
  <si>
    <t>蘿蔔.雞丁.煮</t>
    <phoneticPr fontId="1" type="noConversion"/>
  </si>
  <si>
    <t>季節青菜</t>
    <phoneticPr fontId="1" type="noConversion"/>
  </si>
  <si>
    <t>花枝排</t>
    <phoneticPr fontId="1" type="noConversion"/>
  </si>
  <si>
    <t>花枝排.炸</t>
    <phoneticPr fontId="1" type="noConversion"/>
  </si>
  <si>
    <t>炭烤雞排</t>
    <phoneticPr fontId="1" type="noConversion"/>
  </si>
  <si>
    <t>雞排.烤</t>
    <phoneticPr fontId="1" type="noConversion"/>
  </si>
  <si>
    <t>肉絲青菜</t>
    <phoneticPr fontId="1" type="noConversion"/>
  </si>
  <si>
    <t>肉絲.青菜.炒</t>
    <phoneticPr fontId="1" type="noConversion"/>
  </si>
  <si>
    <t>雞丁.炸</t>
    <phoneticPr fontId="1" type="noConversion"/>
  </si>
  <si>
    <t>青花.肉絲.炒</t>
    <phoneticPr fontId="1" type="noConversion"/>
  </si>
  <si>
    <t>奶黃包+義大利醬</t>
    <phoneticPr fontId="1" type="noConversion"/>
  </si>
  <si>
    <t>奶黃包+番茄.玉米粒.絞肉.炒</t>
    <phoneticPr fontId="1" type="noConversion"/>
  </si>
  <si>
    <t>肉絲.青菜.炒</t>
    <phoneticPr fontId="1" type="noConversion"/>
  </si>
  <si>
    <t>肉絲青菜Q</t>
    <phoneticPr fontId="1" type="noConversion"/>
  </si>
  <si>
    <t>油蔥滷蛋Q</t>
    <phoneticPr fontId="1" type="noConversion"/>
  </si>
  <si>
    <t>V</t>
    <phoneticPr fontId="1" type="noConversion"/>
  </si>
  <si>
    <t>回鍋肉Q</t>
    <phoneticPr fontId="1" type="noConversion"/>
  </si>
  <si>
    <t>梅干絞肉Q</t>
    <phoneticPr fontId="1" type="noConversion"/>
  </si>
  <si>
    <t>鹹酥雞C</t>
    <phoneticPr fontId="1" type="noConversion"/>
  </si>
  <si>
    <t>肉絲青花C</t>
    <phoneticPr fontId="1" type="noConversion"/>
  </si>
  <si>
    <t>三</t>
    <phoneticPr fontId="1" type="noConversion"/>
  </si>
  <si>
    <t>海鮮麵 蔬食日</t>
    <phoneticPr fontId="1" type="noConversion"/>
  </si>
  <si>
    <t>鴿蛋咖哩</t>
    <phoneticPr fontId="1" type="noConversion"/>
  </si>
  <si>
    <t>香菇青菜Q</t>
    <phoneticPr fontId="1" type="noConversion"/>
  </si>
  <si>
    <t>鴿蛋.馬鈴薯.煮</t>
    <phoneticPr fontId="1" type="noConversion"/>
  </si>
  <si>
    <t>香菇.青菜.炒</t>
    <phoneticPr fontId="1" type="noConversion"/>
  </si>
  <si>
    <t>雞米花+麵包</t>
    <phoneticPr fontId="1" type="noConversion"/>
  </si>
  <si>
    <t>雞米花.炸+麵包</t>
    <phoneticPr fontId="1" type="noConversion"/>
  </si>
  <si>
    <t>附註2.</t>
    <phoneticPr fontId="1" type="noConversion"/>
  </si>
  <si>
    <t>油炸品：</t>
    <phoneticPr fontId="1" type="noConversion"/>
  </si>
  <si>
    <t>再製品：</t>
    <phoneticPr fontId="1" type="noConversion"/>
  </si>
  <si>
    <t>紅豆薏仁湯</t>
    <phoneticPr fontId="1" type="noConversion"/>
  </si>
  <si>
    <t>紅豆.薏仁.煮</t>
    <phoneticPr fontId="1" type="noConversion"/>
  </si>
  <si>
    <t>綠豆湯</t>
    <phoneticPr fontId="1" type="noConversion"/>
  </si>
  <si>
    <t>綠豆.煮</t>
    <phoneticPr fontId="1" type="noConversion"/>
  </si>
  <si>
    <t>蠔油素雞</t>
    <phoneticPr fontId="1" type="noConversion"/>
  </si>
  <si>
    <t>素雞.炒</t>
    <phoneticPr fontId="1" type="noConversion"/>
  </si>
  <si>
    <t>香菇高麗</t>
    <phoneticPr fontId="1" type="noConversion"/>
  </si>
  <si>
    <t>香菇.高麗菜.炒</t>
    <phoneticPr fontId="1" type="noConversion"/>
  </si>
  <si>
    <t>附註3.4/27(五)公糧米回饋水果一份，每份60大卡</t>
    <phoneticPr fontId="1" type="noConversion"/>
  </si>
  <si>
    <t>4次/月</t>
    <phoneticPr fontId="1" type="noConversion"/>
  </si>
  <si>
    <t>三色干絲</t>
    <phoneticPr fontId="1" type="noConversion"/>
  </si>
  <si>
    <t>白干絲.海帶絲.紅蘿蔔絲.炒</t>
    <phoneticPr fontId="1" type="noConversion"/>
  </si>
  <si>
    <t>5次/月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</si>
</sst>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6"/>
      <name val="標楷體"/>
      <family val="4"/>
      <charset val="136"/>
    </font>
    <font>
      <b/>
      <sz val="14"/>
      <name val="標楷體"/>
      <family val="4"/>
      <charset val="136"/>
    </font>
    <font>
      <b/>
      <sz val="10"/>
      <name val="標楷體"/>
      <family val="4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4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/>
    </xf>
    <xf numFmtId="0" fontId="5" fillId="5" borderId="10" xfId="0" applyFont="1" applyFill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shrinkToFit="1"/>
    </xf>
    <xf numFmtId="177" fontId="4" fillId="3" borderId="1" xfId="0" applyNumberFormat="1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357554</xdr:rowOff>
    </xdr:to>
    <xdr:sp macro="" textlink="">
      <xdr:nvSpPr>
        <xdr:cNvPr id="4" name="AutoShape 2" descr="「新年」的圖片搜尋結果"/>
        <xdr:cNvSpPr>
          <a:spLocks noChangeAspect="1" noChangeArrowheads="1"/>
        </xdr:cNvSpPr>
      </xdr:nvSpPr>
      <xdr:spPr bwMode="auto">
        <a:xfrm>
          <a:off x="800100" y="13182600"/>
          <a:ext cx="304800" cy="300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63499</xdr:colOff>
      <xdr:row>0</xdr:row>
      <xdr:rowOff>137582</xdr:rowOff>
    </xdr:from>
    <xdr:ext cx="7927975" cy="892617"/>
    <xdr:sp macro="" textlink="">
      <xdr:nvSpPr>
        <xdr:cNvPr id="7" name="矩形 6"/>
        <xdr:cNvSpPr/>
      </xdr:nvSpPr>
      <xdr:spPr>
        <a:xfrm>
          <a:off x="63499" y="137582"/>
          <a:ext cx="7927975" cy="89261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800" b="1" i="0" u="none" strike="noStrike" kern="0" cap="none" spc="0" normalizeH="0" baseline="0" noProof="0">
              <a:ln w="50800"/>
              <a:solidFill>
                <a:srgbClr val="0070C0"/>
              </a:solidFill>
              <a:effectLst/>
              <a:uLnTx/>
              <a:uFillTx/>
              <a:latin typeface="華康兒風體W4" panose="020F0400000000000000" pitchFamily="34" charset="-120"/>
              <a:ea typeface="華康兒風體W4" panose="020F0400000000000000" pitchFamily="34" charset="-120"/>
            </a:rPr>
            <a:t>國琳團膳 </a:t>
          </a:r>
          <a:r>
            <a:rPr kumimoji="0" lang="en-US" altLang="zh-TW" sz="4800" b="1" i="0" u="none" strike="noStrike" kern="0" cap="none" spc="0" normalizeH="0" baseline="0" noProof="0">
              <a:ln w="50800"/>
              <a:solidFill>
                <a:srgbClr val="0070C0"/>
              </a:solidFill>
              <a:effectLst/>
              <a:uLnTx/>
              <a:uFillTx/>
              <a:latin typeface="華康兒風體W4" panose="020F0400000000000000" pitchFamily="34" charset="-120"/>
              <a:ea typeface="華康兒風體W4" panose="020F0400000000000000" pitchFamily="34" charset="-120"/>
            </a:rPr>
            <a:t>4</a:t>
          </a:r>
          <a:r>
            <a:rPr kumimoji="0" lang="zh-TW" altLang="en-US" sz="4800" b="1" i="0" u="none" strike="noStrike" kern="0" cap="none" spc="0" normalizeH="0" baseline="0" noProof="0">
              <a:ln w="50800"/>
              <a:solidFill>
                <a:srgbClr val="0070C0"/>
              </a:solidFill>
              <a:effectLst/>
              <a:uLnTx/>
              <a:uFillTx/>
              <a:latin typeface="華康兒風體W4" panose="020F0400000000000000" pitchFamily="34" charset="-120"/>
              <a:ea typeface="華康兒風體W4" panose="020F0400000000000000" pitchFamily="34" charset="-120"/>
            </a:rPr>
            <a:t>月菜單 青埔國中</a:t>
          </a:r>
          <a:endParaRPr kumimoji="0" lang="zh-TW" altLang="en-US" sz="4800" b="1" i="0" u="none" strike="noStrike" kern="0" cap="none" spc="0" normalizeH="0" baseline="0" noProof="0" smtClean="0">
            <a:ln w="50800"/>
            <a:solidFill>
              <a:srgbClr val="0070C0"/>
            </a:solidFill>
            <a:effectLst/>
            <a:uLnTx/>
            <a:uFillTx/>
            <a:latin typeface="華康兒風體W4" panose="020F0400000000000000" pitchFamily="34" charset="-120"/>
            <a:ea typeface="華康兒風體W4" panose="020F0400000000000000" pitchFamily="34" charset="-12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5" zoomScaleNormal="100" workbookViewId="0">
      <selection activeCell="O45" sqref="O45"/>
    </sheetView>
  </sheetViews>
  <sheetFormatPr defaultRowHeight="19.5"/>
  <cols>
    <col min="1" max="2" width="5.25" style="6" customWidth="1"/>
    <col min="3" max="3" width="12.75" style="5" customWidth="1"/>
    <col min="4" max="4" width="14.75" style="19" customWidth="1"/>
    <col min="5" max="5" width="15.375" style="19" customWidth="1"/>
    <col min="6" max="6" width="15.875" style="19" customWidth="1"/>
    <col min="7" max="7" width="5.875" style="19" customWidth="1"/>
    <col min="8" max="8" width="15.125" style="19" customWidth="1"/>
    <col min="9" max="12" width="2.625" style="1" customWidth="1"/>
    <col min="13" max="13" width="2.625" style="45" customWidth="1"/>
    <col min="14" max="14" width="2.625" style="6" customWidth="1"/>
    <col min="15" max="16384" width="9" style="6"/>
  </cols>
  <sheetData>
    <row r="1" spans="1:14" s="1" customFormat="1" ht="87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s="5" customFormat="1" ht="59.25" customHeight="1">
      <c r="A2" s="2" t="s">
        <v>0</v>
      </c>
      <c r="B2" s="2" t="s">
        <v>1</v>
      </c>
      <c r="C2" s="3" t="s">
        <v>2</v>
      </c>
      <c r="D2" s="20" t="s">
        <v>3</v>
      </c>
      <c r="E2" s="91" t="s">
        <v>4</v>
      </c>
      <c r="F2" s="92"/>
      <c r="G2" s="20" t="s">
        <v>5</v>
      </c>
      <c r="H2" s="20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4" t="s">
        <v>11</v>
      </c>
      <c r="N2" s="4" t="s">
        <v>19</v>
      </c>
    </row>
    <row r="3" spans="1:14" s="1" customFormat="1" ht="21" customHeight="1">
      <c r="A3" s="57" t="s">
        <v>20</v>
      </c>
      <c r="B3" s="55" t="s">
        <v>12</v>
      </c>
      <c r="C3" s="77" t="s">
        <v>134</v>
      </c>
      <c r="D3" s="46" t="s">
        <v>135</v>
      </c>
      <c r="E3" s="46" t="s">
        <v>153</v>
      </c>
      <c r="F3" s="46" t="s">
        <v>154</v>
      </c>
      <c r="G3" s="75" t="s">
        <v>16</v>
      </c>
      <c r="H3" s="46" t="s">
        <v>139</v>
      </c>
      <c r="I3" s="72">
        <v>6.4</v>
      </c>
      <c r="J3" s="72">
        <v>2.4</v>
      </c>
      <c r="K3" s="72">
        <v>2</v>
      </c>
      <c r="L3" s="72">
        <v>2.5</v>
      </c>
      <c r="M3" s="73">
        <f t="shared" ref="M3" si="0">I3*70+J3*75+K3*25+L3*45</f>
        <v>790.5</v>
      </c>
      <c r="N3" s="85" t="s">
        <v>39</v>
      </c>
    </row>
    <row r="4" spans="1:14" s="5" customFormat="1" ht="6" customHeight="1">
      <c r="A4" s="58"/>
      <c r="B4" s="56"/>
      <c r="C4" s="78"/>
      <c r="D4" s="14" t="s">
        <v>136</v>
      </c>
      <c r="E4" s="14" t="s">
        <v>137</v>
      </c>
      <c r="F4" s="14" t="s">
        <v>138</v>
      </c>
      <c r="G4" s="76"/>
      <c r="H4" s="14" t="s">
        <v>140</v>
      </c>
      <c r="I4" s="72"/>
      <c r="J4" s="72"/>
      <c r="K4" s="72"/>
      <c r="L4" s="72"/>
      <c r="M4" s="73"/>
      <c r="N4" s="85"/>
    </row>
    <row r="5" spans="1:14" s="1" customFormat="1" ht="21" customHeight="1">
      <c r="A5" s="57" t="s">
        <v>21</v>
      </c>
      <c r="B5" s="55" t="s">
        <v>13</v>
      </c>
      <c r="C5" s="87" t="s">
        <v>38</v>
      </c>
      <c r="D5" s="29" t="s">
        <v>176</v>
      </c>
      <c r="E5" s="46" t="s">
        <v>41</v>
      </c>
      <c r="F5" s="46" t="s">
        <v>42</v>
      </c>
      <c r="G5" s="75" t="s">
        <v>18</v>
      </c>
      <c r="H5" s="46" t="s">
        <v>44</v>
      </c>
      <c r="I5" s="72">
        <v>6.5</v>
      </c>
      <c r="J5" s="72">
        <v>2.5</v>
      </c>
      <c r="K5" s="72">
        <v>2</v>
      </c>
      <c r="L5" s="72">
        <v>2.8</v>
      </c>
      <c r="M5" s="73">
        <f t="shared" ref="M5" si="1">I5*70+J5*75+K5*25+L5*45</f>
        <v>818.5</v>
      </c>
      <c r="N5" s="85" t="s">
        <v>46</v>
      </c>
    </row>
    <row r="6" spans="1:14" s="5" customFormat="1" ht="6" customHeight="1">
      <c r="A6" s="58"/>
      <c r="B6" s="56"/>
      <c r="C6" s="88"/>
      <c r="D6" s="30" t="s">
        <v>177</v>
      </c>
      <c r="E6" s="14" t="s">
        <v>40</v>
      </c>
      <c r="F6" s="14" t="s">
        <v>43</v>
      </c>
      <c r="G6" s="76"/>
      <c r="H6" s="14" t="s">
        <v>45</v>
      </c>
      <c r="I6" s="72"/>
      <c r="J6" s="72"/>
      <c r="K6" s="72"/>
      <c r="L6" s="72"/>
      <c r="M6" s="73"/>
      <c r="N6" s="85"/>
    </row>
    <row r="7" spans="1:14" s="5" customFormat="1" ht="21" customHeight="1">
      <c r="A7" s="48" t="s">
        <v>161</v>
      </c>
      <c r="B7" s="49" t="s">
        <v>162</v>
      </c>
      <c r="C7" s="62" t="s">
        <v>166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</row>
    <row r="8" spans="1:14" s="1" customFormat="1" ht="21" customHeight="1">
      <c r="A8" s="48" t="s">
        <v>22</v>
      </c>
      <c r="B8" s="49" t="s">
        <v>14</v>
      </c>
      <c r="C8" s="65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4" s="1" customFormat="1" ht="21" customHeight="1">
      <c r="A9" s="48" t="s">
        <v>23</v>
      </c>
      <c r="B9" s="49" t="s">
        <v>15</v>
      </c>
      <c r="C9" s="65"/>
      <c r="D9" s="66"/>
      <c r="E9" s="66"/>
      <c r="F9" s="66"/>
      <c r="G9" s="66"/>
      <c r="H9" s="66"/>
      <c r="I9" s="66"/>
      <c r="J9" s="66"/>
      <c r="K9" s="66"/>
      <c r="L9" s="66"/>
      <c r="M9" s="66"/>
      <c r="N9" s="67"/>
    </row>
    <row r="10" spans="1:14" s="1" customFormat="1" ht="21" customHeight="1">
      <c r="A10" s="57" t="s">
        <v>24</v>
      </c>
      <c r="B10" s="55" t="s">
        <v>12</v>
      </c>
      <c r="C10" s="87" t="s">
        <v>47</v>
      </c>
      <c r="D10" s="46" t="s">
        <v>49</v>
      </c>
      <c r="E10" s="46" t="s">
        <v>51</v>
      </c>
      <c r="F10" s="46" t="s">
        <v>54</v>
      </c>
      <c r="G10" s="75" t="s">
        <v>16</v>
      </c>
      <c r="H10" s="40" t="s">
        <v>53</v>
      </c>
      <c r="I10" s="72">
        <v>6.3</v>
      </c>
      <c r="J10" s="72">
        <v>2.4</v>
      </c>
      <c r="K10" s="72">
        <v>2</v>
      </c>
      <c r="L10" s="72">
        <v>2.5</v>
      </c>
      <c r="M10" s="73">
        <f t="shared" ref="M10" si="2">I10*70+J10*75+K10*25+L10*45</f>
        <v>783.5</v>
      </c>
      <c r="N10" s="59" t="s">
        <v>39</v>
      </c>
    </row>
    <row r="11" spans="1:14" s="5" customFormat="1" ht="6" customHeight="1">
      <c r="A11" s="58"/>
      <c r="B11" s="56"/>
      <c r="C11" s="88"/>
      <c r="D11" s="14" t="s">
        <v>48</v>
      </c>
      <c r="E11" s="14" t="s">
        <v>50</v>
      </c>
      <c r="F11" s="14" t="s">
        <v>52</v>
      </c>
      <c r="G11" s="76"/>
      <c r="H11" s="41" t="s">
        <v>55</v>
      </c>
      <c r="I11" s="72"/>
      <c r="J11" s="72"/>
      <c r="K11" s="72"/>
      <c r="L11" s="72"/>
      <c r="M11" s="73"/>
      <c r="N11" s="60"/>
    </row>
    <row r="12" spans="1:14" s="1" customFormat="1" ht="21" customHeight="1">
      <c r="A12" s="57" t="s">
        <v>25</v>
      </c>
      <c r="B12" s="55" t="s">
        <v>13</v>
      </c>
      <c r="C12" s="77" t="s">
        <v>167</v>
      </c>
      <c r="D12" s="46" t="s">
        <v>141</v>
      </c>
      <c r="E12" s="46" t="s">
        <v>190</v>
      </c>
      <c r="F12" s="46" t="s">
        <v>191</v>
      </c>
      <c r="G12" s="75" t="s">
        <v>18</v>
      </c>
      <c r="H12" s="46" t="s">
        <v>173</v>
      </c>
      <c r="I12" s="72">
        <v>6.4</v>
      </c>
      <c r="J12" s="72">
        <v>2.4</v>
      </c>
      <c r="K12" s="72">
        <v>2</v>
      </c>
      <c r="L12" s="72">
        <v>2.4</v>
      </c>
      <c r="M12" s="73">
        <f t="shared" ref="M12" si="3">I12*70+J12*75+K12*25+L12*45</f>
        <v>786</v>
      </c>
      <c r="N12" s="59" t="s">
        <v>39</v>
      </c>
    </row>
    <row r="13" spans="1:14" s="5" customFormat="1" ht="6" customHeight="1">
      <c r="A13" s="58"/>
      <c r="B13" s="56"/>
      <c r="C13" s="78"/>
      <c r="D13" s="14" t="s">
        <v>142</v>
      </c>
      <c r="E13" s="14" t="s">
        <v>143</v>
      </c>
      <c r="F13" s="14" t="s">
        <v>144</v>
      </c>
      <c r="G13" s="76"/>
      <c r="H13" s="14" t="s">
        <v>174</v>
      </c>
      <c r="I13" s="72"/>
      <c r="J13" s="72"/>
      <c r="K13" s="72"/>
      <c r="L13" s="72"/>
      <c r="M13" s="73"/>
      <c r="N13" s="60"/>
    </row>
    <row r="14" spans="1:14" s="5" customFormat="1" ht="21" customHeight="1">
      <c r="A14" s="57" t="s">
        <v>163</v>
      </c>
      <c r="B14" s="55" t="s">
        <v>162</v>
      </c>
      <c r="C14" s="77" t="s">
        <v>168</v>
      </c>
      <c r="D14" s="46" t="s">
        <v>178</v>
      </c>
      <c r="E14" s="46" t="s">
        <v>180</v>
      </c>
      <c r="F14" s="46" t="s">
        <v>209</v>
      </c>
      <c r="G14" s="75" t="s">
        <v>175</v>
      </c>
      <c r="H14" s="46" t="s">
        <v>205</v>
      </c>
      <c r="I14" s="72">
        <v>6.5</v>
      </c>
      <c r="J14" s="72">
        <v>2.4</v>
      </c>
      <c r="K14" s="72">
        <v>2</v>
      </c>
      <c r="L14" s="72">
        <v>2.5</v>
      </c>
      <c r="M14" s="73">
        <f t="shared" ref="M14" si="4">I14*70+J14*75+K14*25+L14*45</f>
        <v>797.5</v>
      </c>
      <c r="N14" s="22"/>
    </row>
    <row r="15" spans="1:14" s="5" customFormat="1" ht="6" customHeight="1">
      <c r="A15" s="58"/>
      <c r="B15" s="56"/>
      <c r="C15" s="78"/>
      <c r="D15" s="14" t="s">
        <v>179</v>
      </c>
      <c r="E15" s="14" t="s">
        <v>181</v>
      </c>
      <c r="F15" s="14" t="s">
        <v>210</v>
      </c>
      <c r="G15" s="76"/>
      <c r="H15" s="14" t="s">
        <v>206</v>
      </c>
      <c r="I15" s="72"/>
      <c r="J15" s="72"/>
      <c r="K15" s="72"/>
      <c r="L15" s="72"/>
      <c r="M15" s="73"/>
      <c r="N15" s="22"/>
    </row>
    <row r="16" spans="1:14" s="1" customFormat="1" ht="21" customHeight="1">
      <c r="A16" s="57" t="s">
        <v>26</v>
      </c>
      <c r="B16" s="55" t="s">
        <v>14</v>
      </c>
      <c r="C16" s="89" t="s">
        <v>56</v>
      </c>
      <c r="D16" s="7" t="s">
        <v>57</v>
      </c>
      <c r="E16" s="8" t="s">
        <v>97</v>
      </c>
      <c r="F16" s="8" t="s">
        <v>98</v>
      </c>
      <c r="G16" s="81" t="s">
        <v>58</v>
      </c>
      <c r="H16" s="9" t="s">
        <v>59</v>
      </c>
      <c r="I16" s="72">
        <v>6.4</v>
      </c>
      <c r="J16" s="72">
        <v>2.4</v>
      </c>
      <c r="K16" s="72">
        <v>2</v>
      </c>
      <c r="L16" s="72">
        <v>2.7</v>
      </c>
      <c r="M16" s="73">
        <f t="shared" ref="M16" si="5">I16*70+J16*75+K16*25+L16*45</f>
        <v>799.5</v>
      </c>
      <c r="N16" s="59" t="s">
        <v>39</v>
      </c>
    </row>
    <row r="17" spans="1:14" s="5" customFormat="1" ht="6" customHeight="1">
      <c r="A17" s="58"/>
      <c r="B17" s="56"/>
      <c r="C17" s="80"/>
      <c r="D17" s="10" t="s">
        <v>60</v>
      </c>
      <c r="E17" s="10" t="s">
        <v>61</v>
      </c>
      <c r="F17" s="10" t="s">
        <v>62</v>
      </c>
      <c r="G17" s="76"/>
      <c r="H17" s="11" t="s">
        <v>63</v>
      </c>
      <c r="I17" s="72"/>
      <c r="J17" s="72"/>
      <c r="K17" s="72"/>
      <c r="L17" s="72"/>
      <c r="M17" s="73"/>
      <c r="N17" s="60"/>
    </row>
    <row r="18" spans="1:14" s="1" customFormat="1" ht="21" customHeight="1">
      <c r="A18" s="57" t="s">
        <v>27</v>
      </c>
      <c r="B18" s="55" t="s">
        <v>15</v>
      </c>
      <c r="C18" s="74" t="s">
        <v>64</v>
      </c>
      <c r="D18" s="46" t="s">
        <v>95</v>
      </c>
      <c r="E18" s="12" t="s">
        <v>65</v>
      </c>
      <c r="F18" s="46" t="s">
        <v>96</v>
      </c>
      <c r="G18" s="75" t="s">
        <v>58</v>
      </c>
      <c r="H18" s="13" t="s">
        <v>66</v>
      </c>
      <c r="I18" s="72">
        <v>6.5</v>
      </c>
      <c r="J18" s="72">
        <v>2.5</v>
      </c>
      <c r="K18" s="72">
        <v>2</v>
      </c>
      <c r="L18" s="72">
        <v>2.5</v>
      </c>
      <c r="M18" s="73">
        <f t="shared" ref="M18" si="6">I18*70+J18*75+K18*25+L18*45</f>
        <v>805</v>
      </c>
      <c r="N18" s="59" t="s">
        <v>46</v>
      </c>
    </row>
    <row r="19" spans="1:14" s="5" customFormat="1" ht="6" customHeight="1">
      <c r="A19" s="58"/>
      <c r="B19" s="56"/>
      <c r="C19" s="74"/>
      <c r="D19" s="14" t="s">
        <v>94</v>
      </c>
      <c r="E19" s="15" t="s">
        <v>67</v>
      </c>
      <c r="F19" s="14" t="s">
        <v>68</v>
      </c>
      <c r="G19" s="76"/>
      <c r="H19" s="16" t="s">
        <v>69</v>
      </c>
      <c r="I19" s="72"/>
      <c r="J19" s="72"/>
      <c r="K19" s="72"/>
      <c r="L19" s="72"/>
      <c r="M19" s="73"/>
      <c r="N19" s="86"/>
    </row>
    <row r="20" spans="1:14" s="1" customFormat="1" ht="21" customHeight="1">
      <c r="A20" s="57" t="s">
        <v>28</v>
      </c>
      <c r="B20" s="55" t="s">
        <v>12</v>
      </c>
      <c r="C20" s="77" t="s">
        <v>70</v>
      </c>
      <c r="D20" s="46" t="s">
        <v>71</v>
      </c>
      <c r="E20" s="12" t="s">
        <v>92</v>
      </c>
      <c r="F20" s="46" t="s">
        <v>130</v>
      </c>
      <c r="G20" s="75" t="s">
        <v>72</v>
      </c>
      <c r="H20" s="38" t="s">
        <v>73</v>
      </c>
      <c r="I20" s="72">
        <v>6.3</v>
      </c>
      <c r="J20" s="72">
        <v>2.5</v>
      </c>
      <c r="K20" s="72">
        <v>2</v>
      </c>
      <c r="L20" s="72">
        <v>2.4</v>
      </c>
      <c r="M20" s="73">
        <f t="shared" ref="M20" si="7">I20*70+J20*75+K20*25+L20*45</f>
        <v>786.5</v>
      </c>
      <c r="N20" s="59" t="s">
        <v>39</v>
      </c>
    </row>
    <row r="21" spans="1:14" s="5" customFormat="1" ht="6" customHeight="1">
      <c r="A21" s="58"/>
      <c r="B21" s="56"/>
      <c r="C21" s="78"/>
      <c r="D21" s="14" t="s">
        <v>74</v>
      </c>
      <c r="E21" s="15" t="s">
        <v>75</v>
      </c>
      <c r="F21" s="14" t="s">
        <v>93</v>
      </c>
      <c r="G21" s="76"/>
      <c r="H21" s="39" t="s">
        <v>76</v>
      </c>
      <c r="I21" s="72"/>
      <c r="J21" s="72"/>
      <c r="K21" s="72"/>
      <c r="L21" s="72"/>
      <c r="M21" s="73"/>
      <c r="N21" s="60"/>
    </row>
    <row r="22" spans="1:14" s="1" customFormat="1" ht="21" customHeight="1">
      <c r="A22" s="57" t="s">
        <v>29</v>
      </c>
      <c r="B22" s="55" t="s">
        <v>13</v>
      </c>
      <c r="C22" s="77" t="s">
        <v>77</v>
      </c>
      <c r="D22" s="46" t="s">
        <v>91</v>
      </c>
      <c r="E22" s="12" t="s">
        <v>90</v>
      </c>
      <c r="F22" s="47" t="s">
        <v>128</v>
      </c>
      <c r="G22" s="75" t="s">
        <v>78</v>
      </c>
      <c r="H22" s="12" t="s">
        <v>79</v>
      </c>
      <c r="I22" s="72">
        <v>6.5</v>
      </c>
      <c r="J22" s="72">
        <v>2.5</v>
      </c>
      <c r="K22" s="72">
        <v>2</v>
      </c>
      <c r="L22" s="72">
        <v>2.5</v>
      </c>
      <c r="M22" s="73">
        <f t="shared" ref="M22" si="8">I22*70+J22*75+K22*25+L22*45</f>
        <v>805</v>
      </c>
      <c r="N22" s="59" t="s">
        <v>39</v>
      </c>
    </row>
    <row r="23" spans="1:14" s="5" customFormat="1" ht="6" customHeight="1">
      <c r="A23" s="58"/>
      <c r="B23" s="56"/>
      <c r="C23" s="78"/>
      <c r="D23" s="14" t="s">
        <v>80</v>
      </c>
      <c r="E23" s="15" t="s">
        <v>81</v>
      </c>
      <c r="F23" s="50" t="s">
        <v>129</v>
      </c>
      <c r="G23" s="76"/>
      <c r="H23" s="15" t="s">
        <v>82</v>
      </c>
      <c r="I23" s="72"/>
      <c r="J23" s="72"/>
      <c r="K23" s="72"/>
      <c r="L23" s="72"/>
      <c r="M23" s="73"/>
      <c r="N23" s="60"/>
    </row>
    <row r="24" spans="1:14" s="5" customFormat="1" ht="21" customHeight="1">
      <c r="A24" s="57" t="s">
        <v>164</v>
      </c>
      <c r="B24" s="55" t="s">
        <v>162</v>
      </c>
      <c r="C24" s="77" t="s">
        <v>169</v>
      </c>
      <c r="D24" s="31" t="s">
        <v>192</v>
      </c>
      <c r="E24" s="23" t="s">
        <v>193</v>
      </c>
      <c r="F24" s="42" t="s">
        <v>184</v>
      </c>
      <c r="G24" s="75" t="s">
        <v>175</v>
      </c>
      <c r="H24" s="46" t="s">
        <v>124</v>
      </c>
      <c r="I24" s="72">
        <v>6.5</v>
      </c>
      <c r="J24" s="72">
        <v>2.5</v>
      </c>
      <c r="K24" s="72">
        <v>2</v>
      </c>
      <c r="L24" s="72">
        <v>2.5</v>
      </c>
      <c r="M24" s="73">
        <f t="shared" ref="M24" si="9">I24*70+J24*75+K24*25+L24*45</f>
        <v>805</v>
      </c>
      <c r="N24" s="59" t="s">
        <v>39</v>
      </c>
    </row>
    <row r="25" spans="1:14" s="5" customFormat="1" ht="6" customHeight="1">
      <c r="A25" s="58"/>
      <c r="B25" s="56"/>
      <c r="C25" s="78"/>
      <c r="D25" s="32" t="s">
        <v>182</v>
      </c>
      <c r="E25" s="21" t="s">
        <v>183</v>
      </c>
      <c r="F25" s="43" t="s">
        <v>185</v>
      </c>
      <c r="G25" s="76"/>
      <c r="H25" s="14" t="s">
        <v>125</v>
      </c>
      <c r="I25" s="72"/>
      <c r="J25" s="72"/>
      <c r="K25" s="72"/>
      <c r="L25" s="72"/>
      <c r="M25" s="73"/>
      <c r="N25" s="60"/>
    </row>
    <row r="26" spans="1:14" s="1" customFormat="1" ht="21" customHeight="1">
      <c r="A26" s="57" t="s">
        <v>30</v>
      </c>
      <c r="B26" s="55" t="s">
        <v>14</v>
      </c>
      <c r="C26" s="77" t="s">
        <v>38</v>
      </c>
      <c r="D26" s="46" t="s">
        <v>145</v>
      </c>
      <c r="E26" s="46" t="s">
        <v>187</v>
      </c>
      <c r="F26" s="46" t="s">
        <v>188</v>
      </c>
      <c r="G26" s="75" t="s">
        <v>58</v>
      </c>
      <c r="H26" s="12" t="s">
        <v>148</v>
      </c>
      <c r="I26" s="72">
        <v>6.3</v>
      </c>
      <c r="J26" s="72">
        <v>2.5</v>
      </c>
      <c r="K26" s="72">
        <v>2</v>
      </c>
      <c r="L26" s="72">
        <v>2.5</v>
      </c>
      <c r="M26" s="73">
        <f t="shared" ref="M26" si="10">I26*70+J26*75+K26*25+L26*45</f>
        <v>791</v>
      </c>
      <c r="N26" s="59" t="s">
        <v>189</v>
      </c>
    </row>
    <row r="27" spans="1:14" s="5" customFormat="1" ht="6" customHeight="1">
      <c r="A27" s="58"/>
      <c r="B27" s="56"/>
      <c r="C27" s="78"/>
      <c r="D27" s="14" t="s">
        <v>146</v>
      </c>
      <c r="E27" s="14" t="s">
        <v>186</v>
      </c>
      <c r="F27" s="14" t="s">
        <v>147</v>
      </c>
      <c r="G27" s="76"/>
      <c r="H27" s="15" t="s">
        <v>149</v>
      </c>
      <c r="I27" s="72"/>
      <c r="J27" s="72"/>
      <c r="K27" s="72"/>
      <c r="L27" s="72"/>
      <c r="M27" s="73"/>
      <c r="N27" s="60"/>
    </row>
    <row r="28" spans="1:14" s="1" customFormat="1" ht="21" customHeight="1">
      <c r="A28" s="57" t="s">
        <v>31</v>
      </c>
      <c r="B28" s="55" t="s">
        <v>15</v>
      </c>
      <c r="C28" s="77" t="s">
        <v>83</v>
      </c>
      <c r="D28" s="8" t="s">
        <v>89</v>
      </c>
      <c r="E28" s="7" t="s">
        <v>84</v>
      </c>
      <c r="F28" s="8" t="s">
        <v>211</v>
      </c>
      <c r="G28" s="75" t="s">
        <v>58</v>
      </c>
      <c r="H28" s="5" t="s">
        <v>85</v>
      </c>
      <c r="I28" s="72">
        <v>6.5</v>
      </c>
      <c r="J28" s="72">
        <v>2.5</v>
      </c>
      <c r="K28" s="72">
        <v>2</v>
      </c>
      <c r="L28" s="72">
        <v>2.5</v>
      </c>
      <c r="M28" s="73">
        <f t="shared" ref="M28" si="11">I28*70+J28*75+K28*25+L28*45</f>
        <v>805</v>
      </c>
      <c r="N28" s="59" t="s">
        <v>46</v>
      </c>
    </row>
    <row r="29" spans="1:14" ht="6" customHeight="1">
      <c r="A29" s="58"/>
      <c r="B29" s="56"/>
      <c r="C29" s="78"/>
      <c r="D29" s="10" t="s">
        <v>88</v>
      </c>
      <c r="E29" s="10" t="s">
        <v>86</v>
      </c>
      <c r="F29" s="93" t="s">
        <v>212</v>
      </c>
      <c r="G29" s="76"/>
      <c r="H29" s="50" t="s">
        <v>87</v>
      </c>
      <c r="I29" s="72"/>
      <c r="J29" s="72"/>
      <c r="K29" s="72"/>
      <c r="L29" s="72"/>
      <c r="M29" s="73"/>
      <c r="N29" s="86"/>
    </row>
    <row r="30" spans="1:14" ht="21" customHeight="1">
      <c r="A30" s="57" t="s">
        <v>32</v>
      </c>
      <c r="B30" s="55" t="s">
        <v>12</v>
      </c>
      <c r="C30" s="77" t="s">
        <v>99</v>
      </c>
      <c r="D30" s="46" t="s">
        <v>100</v>
      </c>
      <c r="E30" s="12" t="s">
        <v>101</v>
      </c>
      <c r="F30" s="46" t="s">
        <v>102</v>
      </c>
      <c r="G30" s="75" t="s">
        <v>72</v>
      </c>
      <c r="H30" s="12" t="s">
        <v>103</v>
      </c>
      <c r="I30" s="72">
        <v>6.2</v>
      </c>
      <c r="J30" s="72">
        <v>2.5</v>
      </c>
      <c r="K30" s="72">
        <v>2</v>
      </c>
      <c r="L30" s="72">
        <v>2.5</v>
      </c>
      <c r="M30" s="73">
        <f t="shared" ref="M30" si="12">I30*70+J30*75+K30*25+L30*45</f>
        <v>784</v>
      </c>
      <c r="N30" s="59"/>
    </row>
    <row r="31" spans="1:14" ht="6" customHeight="1">
      <c r="A31" s="58"/>
      <c r="B31" s="56"/>
      <c r="C31" s="78"/>
      <c r="D31" s="14" t="s">
        <v>104</v>
      </c>
      <c r="E31" s="15" t="s">
        <v>105</v>
      </c>
      <c r="F31" s="14" t="s">
        <v>106</v>
      </c>
      <c r="G31" s="76"/>
      <c r="H31" s="15" t="s">
        <v>107</v>
      </c>
      <c r="I31" s="72"/>
      <c r="J31" s="72"/>
      <c r="K31" s="72"/>
      <c r="L31" s="72"/>
      <c r="M31" s="73"/>
      <c r="N31" s="60"/>
    </row>
    <row r="32" spans="1:14" ht="21" customHeight="1">
      <c r="A32" s="57" t="s">
        <v>33</v>
      </c>
      <c r="B32" s="55" t="s">
        <v>13</v>
      </c>
      <c r="C32" s="79" t="s">
        <v>108</v>
      </c>
      <c r="D32" s="46" t="s">
        <v>160</v>
      </c>
      <c r="E32" s="47" t="s">
        <v>131</v>
      </c>
      <c r="F32" s="47" t="s">
        <v>115</v>
      </c>
      <c r="G32" s="75" t="s">
        <v>58</v>
      </c>
      <c r="H32" s="17" t="s">
        <v>109</v>
      </c>
      <c r="I32" s="72">
        <v>6.4</v>
      </c>
      <c r="J32" s="72">
        <v>2.4</v>
      </c>
      <c r="K32" s="72">
        <v>2</v>
      </c>
      <c r="L32" s="72">
        <v>2.5</v>
      </c>
      <c r="M32" s="73">
        <f t="shared" ref="M32" si="13">I32*70+J32*75+K32*25+L32*45</f>
        <v>790.5</v>
      </c>
      <c r="N32" s="59" t="s">
        <v>39</v>
      </c>
    </row>
    <row r="33" spans="1:14" ht="6" customHeight="1">
      <c r="A33" s="58"/>
      <c r="B33" s="56"/>
      <c r="C33" s="80"/>
      <c r="D33" s="50" t="s">
        <v>133</v>
      </c>
      <c r="E33" s="50" t="s">
        <v>132</v>
      </c>
      <c r="F33" s="50" t="s">
        <v>110</v>
      </c>
      <c r="G33" s="76"/>
      <c r="H33" s="18" t="s">
        <v>111</v>
      </c>
      <c r="I33" s="72"/>
      <c r="J33" s="72"/>
      <c r="K33" s="72"/>
      <c r="L33" s="72"/>
      <c r="M33" s="73"/>
      <c r="N33" s="60"/>
    </row>
    <row r="34" spans="1:14" ht="21" customHeight="1">
      <c r="A34" s="68" t="s">
        <v>165</v>
      </c>
      <c r="B34" s="70" t="s">
        <v>194</v>
      </c>
      <c r="C34" s="82" t="s">
        <v>195</v>
      </c>
      <c r="D34" s="24" t="s">
        <v>196</v>
      </c>
      <c r="E34" s="24" t="s">
        <v>197</v>
      </c>
      <c r="F34" s="24" t="s">
        <v>200</v>
      </c>
      <c r="G34" s="53" t="s">
        <v>175</v>
      </c>
      <c r="H34" s="26" t="s">
        <v>207</v>
      </c>
      <c r="I34" s="51">
        <v>6.2</v>
      </c>
      <c r="J34" s="51">
        <v>2.5</v>
      </c>
      <c r="K34" s="51">
        <v>2</v>
      </c>
      <c r="L34" s="51">
        <v>2.5</v>
      </c>
      <c r="M34" s="52">
        <f t="shared" ref="M34" si="14">I34*70+J34*75+K34*25+L34*45</f>
        <v>784</v>
      </c>
      <c r="N34" s="27"/>
    </row>
    <row r="35" spans="1:14" ht="6" customHeight="1">
      <c r="A35" s="69"/>
      <c r="B35" s="71"/>
      <c r="C35" s="83"/>
      <c r="D35" s="25" t="s">
        <v>198</v>
      </c>
      <c r="E35" s="25" t="s">
        <v>199</v>
      </c>
      <c r="F35" s="25" t="s">
        <v>201</v>
      </c>
      <c r="G35" s="54"/>
      <c r="H35" s="28" t="s">
        <v>208</v>
      </c>
      <c r="I35" s="51"/>
      <c r="J35" s="51"/>
      <c r="K35" s="51"/>
      <c r="L35" s="51"/>
      <c r="M35" s="52"/>
      <c r="N35" s="27"/>
    </row>
    <row r="36" spans="1:14" ht="19.5" customHeight="1">
      <c r="A36" s="57" t="s">
        <v>34</v>
      </c>
      <c r="B36" s="55" t="s">
        <v>14</v>
      </c>
      <c r="C36" s="89" t="s">
        <v>112</v>
      </c>
      <c r="D36" s="33" t="s">
        <v>113</v>
      </c>
      <c r="E36" s="8" t="s">
        <v>116</v>
      </c>
      <c r="F36" s="8" t="s">
        <v>117</v>
      </c>
      <c r="G36" s="81" t="s">
        <v>58</v>
      </c>
      <c r="H36" s="9" t="s">
        <v>171</v>
      </c>
      <c r="I36" s="72">
        <v>6.1</v>
      </c>
      <c r="J36" s="72">
        <v>2.4</v>
      </c>
      <c r="K36" s="72">
        <v>2</v>
      </c>
      <c r="L36" s="72">
        <v>2.5</v>
      </c>
      <c r="M36" s="73">
        <f t="shared" ref="M36" si="15">I36*70+J36*75+K36*25+L36*45</f>
        <v>769.5</v>
      </c>
      <c r="N36" s="59" t="s">
        <v>39</v>
      </c>
    </row>
    <row r="37" spans="1:14" ht="6" customHeight="1">
      <c r="A37" s="58"/>
      <c r="B37" s="56"/>
      <c r="C37" s="80"/>
      <c r="D37" s="34" t="s">
        <v>114</v>
      </c>
      <c r="E37" s="50" t="s">
        <v>159</v>
      </c>
      <c r="F37" s="50" t="s">
        <v>158</v>
      </c>
      <c r="G37" s="76"/>
      <c r="H37" s="18" t="s">
        <v>172</v>
      </c>
      <c r="I37" s="72"/>
      <c r="J37" s="72"/>
      <c r="K37" s="72"/>
      <c r="L37" s="72"/>
      <c r="M37" s="73"/>
      <c r="N37" s="60"/>
    </row>
    <row r="38" spans="1:14">
      <c r="A38" s="57" t="s">
        <v>118</v>
      </c>
      <c r="B38" s="55" t="s">
        <v>15</v>
      </c>
      <c r="C38" s="79" t="s">
        <v>83</v>
      </c>
      <c r="D38" s="46" t="s">
        <v>155</v>
      </c>
      <c r="E38" s="46" t="s">
        <v>215</v>
      </c>
      <c r="F38" s="40" t="s">
        <v>156</v>
      </c>
      <c r="G38" s="75" t="s">
        <v>58</v>
      </c>
      <c r="H38" s="9" t="s">
        <v>151</v>
      </c>
      <c r="I38" s="72">
        <v>6.2</v>
      </c>
      <c r="J38" s="72">
        <v>2.5</v>
      </c>
      <c r="K38" s="72">
        <v>2</v>
      </c>
      <c r="L38" s="72">
        <v>2.7</v>
      </c>
      <c r="M38" s="73">
        <f t="shared" ref="M38" si="16">I38*70+J38*75+K38*25+L38*45</f>
        <v>793</v>
      </c>
      <c r="N38" s="59" t="s">
        <v>39</v>
      </c>
    </row>
    <row r="39" spans="1:14" ht="6" customHeight="1">
      <c r="A39" s="58"/>
      <c r="B39" s="56"/>
      <c r="C39" s="80"/>
      <c r="D39" s="14" t="s">
        <v>150</v>
      </c>
      <c r="E39" s="14" t="s">
        <v>216</v>
      </c>
      <c r="F39" s="41" t="s">
        <v>157</v>
      </c>
      <c r="G39" s="76"/>
      <c r="H39" s="11" t="s">
        <v>152</v>
      </c>
      <c r="I39" s="72"/>
      <c r="J39" s="72"/>
      <c r="K39" s="72"/>
      <c r="L39" s="72"/>
      <c r="M39" s="73"/>
      <c r="N39" s="60"/>
    </row>
    <row r="40" spans="1:14">
      <c r="A40" s="57" t="s">
        <v>35</v>
      </c>
      <c r="B40" s="55" t="s">
        <v>36</v>
      </c>
      <c r="C40" s="87" t="s">
        <v>119</v>
      </c>
      <c r="D40" s="29" t="s">
        <v>120</v>
      </c>
      <c r="E40" s="46" t="s">
        <v>126</v>
      </c>
      <c r="F40" s="46" t="s">
        <v>127</v>
      </c>
      <c r="G40" s="75" t="s">
        <v>16</v>
      </c>
      <c r="H40" s="46" t="s">
        <v>170</v>
      </c>
      <c r="I40" s="72">
        <v>6.4</v>
      </c>
      <c r="J40" s="72">
        <v>2.5</v>
      </c>
      <c r="K40" s="72">
        <v>2</v>
      </c>
      <c r="L40" s="72">
        <v>2.5</v>
      </c>
      <c r="M40" s="73">
        <f>I40*70+J40*75+K40*25+L40*45</f>
        <v>798</v>
      </c>
      <c r="N40" s="59" t="s">
        <v>46</v>
      </c>
    </row>
    <row r="41" spans="1:14" ht="6" customHeight="1">
      <c r="A41" s="58"/>
      <c r="B41" s="56"/>
      <c r="C41" s="88"/>
      <c r="D41" s="30" t="s">
        <v>121</v>
      </c>
      <c r="E41" s="14" t="s">
        <v>122</v>
      </c>
      <c r="F41" s="14" t="s">
        <v>123</v>
      </c>
      <c r="G41" s="76"/>
      <c r="H41" s="14" t="s">
        <v>125</v>
      </c>
      <c r="I41" s="72"/>
      <c r="J41" s="72"/>
      <c r="K41" s="72"/>
      <c r="L41" s="72"/>
      <c r="M41" s="73"/>
      <c r="N41" s="60"/>
    </row>
    <row r="42" spans="1:14" ht="16.5">
      <c r="A42" s="61" t="s">
        <v>17</v>
      </c>
      <c r="B42" s="61"/>
      <c r="C42" s="61"/>
      <c r="D42" s="61"/>
      <c r="E42" s="61"/>
      <c r="F42" s="61"/>
      <c r="G42" s="61"/>
      <c r="H42" s="61"/>
      <c r="I42" s="90" t="s">
        <v>37</v>
      </c>
      <c r="J42" s="90"/>
      <c r="K42" s="90"/>
      <c r="L42" s="90"/>
      <c r="M42" s="90"/>
      <c r="N42" s="90"/>
    </row>
    <row r="43" spans="1:14" ht="19.5" customHeight="1">
      <c r="A43" s="61" t="s">
        <v>202</v>
      </c>
      <c r="B43" s="61"/>
      <c r="C43" s="36" t="s">
        <v>203</v>
      </c>
      <c r="D43" s="35" t="s">
        <v>217</v>
      </c>
      <c r="E43" s="35"/>
      <c r="F43" s="35"/>
      <c r="G43" s="35"/>
      <c r="H43" s="35"/>
    </row>
    <row r="44" spans="1:14" ht="16.5">
      <c r="C44" s="37" t="s">
        <v>204</v>
      </c>
      <c r="D44" s="35" t="s">
        <v>214</v>
      </c>
    </row>
    <row r="45" spans="1:14" ht="19.5" customHeight="1">
      <c r="A45" s="61" t="s">
        <v>213</v>
      </c>
      <c r="B45" s="61"/>
      <c r="C45" s="61"/>
      <c r="D45" s="61"/>
      <c r="E45" s="61"/>
      <c r="F45" s="61"/>
      <c r="G45" s="61"/>
    </row>
  </sheetData>
  <mergeCells count="185">
    <mergeCell ref="I42:N42"/>
    <mergeCell ref="E2:F2"/>
    <mergeCell ref="C28:C29"/>
    <mergeCell ref="C32:C33"/>
    <mergeCell ref="C36:C37"/>
    <mergeCell ref="C40:C41"/>
    <mergeCell ref="G3:G4"/>
    <mergeCell ref="I28:I29"/>
    <mergeCell ref="J28:J29"/>
    <mergeCell ref="K28:K29"/>
    <mergeCell ref="A42:H42"/>
    <mergeCell ref="J30:J31"/>
    <mergeCell ref="K30:K31"/>
    <mergeCell ref="L30:L31"/>
    <mergeCell ref="M30:M31"/>
    <mergeCell ref="I26:I27"/>
    <mergeCell ref="K32:K33"/>
    <mergeCell ref="L32:L33"/>
    <mergeCell ref="M32:M33"/>
    <mergeCell ref="K40:K41"/>
    <mergeCell ref="I38:I39"/>
    <mergeCell ref="J38:J39"/>
    <mergeCell ref="C14:C15"/>
    <mergeCell ref="G14:G15"/>
    <mergeCell ref="A20:A21"/>
    <mergeCell ref="A28:A29"/>
    <mergeCell ref="A26:A27"/>
    <mergeCell ref="C22:C23"/>
    <mergeCell ref="A18:A19"/>
    <mergeCell ref="A16:A17"/>
    <mergeCell ref="B10:B11"/>
    <mergeCell ref="J22:J23"/>
    <mergeCell ref="K22:K23"/>
    <mergeCell ref="J20:J21"/>
    <mergeCell ref="G22:G23"/>
    <mergeCell ref="G20:G21"/>
    <mergeCell ref="G26:G27"/>
    <mergeCell ref="B22:B23"/>
    <mergeCell ref="B18:B19"/>
    <mergeCell ref="B16:B17"/>
    <mergeCell ref="C24:C25"/>
    <mergeCell ref="G24:G25"/>
    <mergeCell ref="K26:K27"/>
    <mergeCell ref="A10:A11"/>
    <mergeCell ref="B12:B13"/>
    <mergeCell ref="C20:C21"/>
    <mergeCell ref="A12:A13"/>
    <mergeCell ref="L28:L29"/>
    <mergeCell ref="M36:M37"/>
    <mergeCell ref="L16:L17"/>
    <mergeCell ref="M16:M17"/>
    <mergeCell ref="L26:L27"/>
    <mergeCell ref="M26:M27"/>
    <mergeCell ref="L36:L37"/>
    <mergeCell ref="I40:I41"/>
    <mergeCell ref="J40:J41"/>
    <mergeCell ref="I16:I17"/>
    <mergeCell ref="M28:M29"/>
    <mergeCell ref="I36:I37"/>
    <mergeCell ref="J36:J37"/>
    <mergeCell ref="M38:M39"/>
    <mergeCell ref="I32:I33"/>
    <mergeCell ref="M18:M19"/>
    <mergeCell ref="K20:K21"/>
    <mergeCell ref="L20:L21"/>
    <mergeCell ref="A3:A4"/>
    <mergeCell ref="B3:B4"/>
    <mergeCell ref="C3:C4"/>
    <mergeCell ref="N5:N6"/>
    <mergeCell ref="C5:C6"/>
    <mergeCell ref="K10:K11"/>
    <mergeCell ref="I18:I19"/>
    <mergeCell ref="J18:J19"/>
    <mergeCell ref="G12:G13"/>
    <mergeCell ref="K16:K17"/>
    <mergeCell ref="I12:I13"/>
    <mergeCell ref="J12:J13"/>
    <mergeCell ref="I10:I11"/>
    <mergeCell ref="J10:J11"/>
    <mergeCell ref="G10:G11"/>
    <mergeCell ref="K18:K19"/>
    <mergeCell ref="J16:J17"/>
    <mergeCell ref="C10:C11"/>
    <mergeCell ref="C16:C17"/>
    <mergeCell ref="K12:K13"/>
    <mergeCell ref="L12:L13"/>
    <mergeCell ref="M12:M13"/>
    <mergeCell ref="M10:M11"/>
    <mergeCell ref="G16:G17"/>
    <mergeCell ref="A1:N1"/>
    <mergeCell ref="B20:B21"/>
    <mergeCell ref="N3:N4"/>
    <mergeCell ref="N10:N11"/>
    <mergeCell ref="N12:N13"/>
    <mergeCell ref="N16:N17"/>
    <mergeCell ref="N18:N19"/>
    <mergeCell ref="N20:N21"/>
    <mergeCell ref="N22:N23"/>
    <mergeCell ref="I20:I21"/>
    <mergeCell ref="I22:I23"/>
    <mergeCell ref="L5:L6"/>
    <mergeCell ref="M3:M4"/>
    <mergeCell ref="K5:K6"/>
    <mergeCell ref="G5:G6"/>
    <mergeCell ref="I5:I6"/>
    <mergeCell ref="J5:J6"/>
    <mergeCell ref="A5:A6"/>
    <mergeCell ref="B5:B6"/>
    <mergeCell ref="I3:I4"/>
    <mergeCell ref="M5:M6"/>
    <mergeCell ref="K3:K4"/>
    <mergeCell ref="L3:L4"/>
    <mergeCell ref="J3:J4"/>
    <mergeCell ref="A30:A31"/>
    <mergeCell ref="G40:G41"/>
    <mergeCell ref="C34:C35"/>
    <mergeCell ref="L10:L11"/>
    <mergeCell ref="M22:M23"/>
    <mergeCell ref="L22:L23"/>
    <mergeCell ref="A22:A23"/>
    <mergeCell ref="N38:N39"/>
    <mergeCell ref="N40:N41"/>
    <mergeCell ref="K36:K37"/>
    <mergeCell ref="I30:I31"/>
    <mergeCell ref="N26:N27"/>
    <mergeCell ref="N28:N29"/>
    <mergeCell ref="J26:J27"/>
    <mergeCell ref="N30:N31"/>
    <mergeCell ref="G18:G19"/>
    <mergeCell ref="L18:L19"/>
    <mergeCell ref="C12:C13"/>
    <mergeCell ref="K38:K39"/>
    <mergeCell ref="L38:L39"/>
    <mergeCell ref="J32:J33"/>
    <mergeCell ref="G28:G29"/>
    <mergeCell ref="L40:L41"/>
    <mergeCell ref="M40:M41"/>
    <mergeCell ref="M24:M25"/>
    <mergeCell ref="I34:I35"/>
    <mergeCell ref="J34:J35"/>
    <mergeCell ref="N32:N33"/>
    <mergeCell ref="N36:N37"/>
    <mergeCell ref="M20:M21"/>
    <mergeCell ref="C18:C19"/>
    <mergeCell ref="A45:G45"/>
    <mergeCell ref="B38:B39"/>
    <mergeCell ref="B36:B37"/>
    <mergeCell ref="B40:B41"/>
    <mergeCell ref="B28:B29"/>
    <mergeCell ref="B30:B31"/>
    <mergeCell ref="B26:B27"/>
    <mergeCell ref="G38:G39"/>
    <mergeCell ref="A40:A41"/>
    <mergeCell ref="A38:A39"/>
    <mergeCell ref="A36:A37"/>
    <mergeCell ref="C26:C27"/>
    <mergeCell ref="C30:C31"/>
    <mergeCell ref="C38:C39"/>
    <mergeCell ref="G30:G31"/>
    <mergeCell ref="G36:G37"/>
    <mergeCell ref="G32:G33"/>
    <mergeCell ref="K34:K35"/>
    <mergeCell ref="L34:L35"/>
    <mergeCell ref="M34:M35"/>
    <mergeCell ref="G34:G35"/>
    <mergeCell ref="B32:B33"/>
    <mergeCell ref="A32:A33"/>
    <mergeCell ref="N24:N25"/>
    <mergeCell ref="A43:B43"/>
    <mergeCell ref="C7:N9"/>
    <mergeCell ref="A14:A15"/>
    <mergeCell ref="B14:B15"/>
    <mergeCell ref="A24:A25"/>
    <mergeCell ref="B24:B25"/>
    <mergeCell ref="A34:A35"/>
    <mergeCell ref="B34:B35"/>
    <mergeCell ref="I14:I15"/>
    <mergeCell ref="J14:J15"/>
    <mergeCell ref="K14:K15"/>
    <mergeCell ref="L14:L15"/>
    <mergeCell ref="M14:M15"/>
    <mergeCell ref="I24:I25"/>
    <mergeCell ref="J24:J25"/>
    <mergeCell ref="K24:K25"/>
    <mergeCell ref="L24:L25"/>
  </mergeCells>
  <phoneticPr fontId="1" type="noConversion"/>
  <printOptions horizontalCentered="1"/>
  <pageMargins left="0" right="0" top="0" bottom="0" header="0" footer="0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2" sqref="A22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工作表1</vt:lpstr>
      <vt:lpstr>工作表2</vt:lpstr>
      <vt:lpstr>工作表1!Print_Area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2018-03-23T02:04:08Z</cp:lastPrinted>
  <dcterms:created xsi:type="dcterms:W3CDTF">2015-02-17T05:19:18Z</dcterms:created>
  <dcterms:modified xsi:type="dcterms:W3CDTF">2018-03-23T02:05:49Z</dcterms:modified>
</cp:coreProperties>
</file>