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5FD5DCD-5176-464C-B701-1AFBE01123C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葷" sheetId="4" state="hidden" r:id="rId1"/>
    <sheet name="葷-校審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5" l="1"/>
  <c r="N52" i="5"/>
  <c r="N50" i="5"/>
  <c r="N48" i="5"/>
  <c r="N46" i="5"/>
  <c r="N44" i="5"/>
  <c r="N42" i="5"/>
  <c r="N40" i="5"/>
  <c r="N38" i="5"/>
  <c r="N36" i="5"/>
  <c r="N34" i="5"/>
  <c r="N32" i="5"/>
  <c r="N30" i="5"/>
  <c r="N28" i="5"/>
  <c r="N22" i="5"/>
  <c r="N20" i="5"/>
  <c r="N18" i="5"/>
  <c r="N16" i="5"/>
  <c r="N14" i="5"/>
  <c r="N12" i="5"/>
  <c r="N54" i="4" l="1"/>
  <c r="N52" i="4"/>
  <c r="N40" i="4"/>
  <c r="N48" i="4"/>
  <c r="N46" i="4"/>
  <c r="N44" i="4"/>
  <c r="N42" i="4"/>
  <c r="N50" i="4"/>
  <c r="N38" i="4"/>
  <c r="N36" i="4"/>
  <c r="N34" i="4"/>
  <c r="N32" i="4"/>
  <c r="N18" i="4"/>
  <c r="N28" i="4"/>
  <c r="N22" i="4"/>
  <c r="N20" i="4"/>
  <c r="N30" i="4"/>
  <c r="N16" i="4"/>
  <c r="N14" i="4"/>
  <c r="N12" i="4"/>
</calcChain>
</file>

<file path=xl/sharedStrings.xml><?xml version="1.0" encoding="utf-8"?>
<sst xmlns="http://schemas.openxmlformats.org/spreadsheetml/2006/main" count="549" uniqueCount="358">
  <si>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</si>
  <si>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</si>
  <si>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</si>
  <si>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</si>
  <si>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</si>
  <si>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蔬菜</t>
    <phoneticPr fontId="1" type="noConversion"/>
  </si>
  <si>
    <t>湯品</t>
    <phoneticPr fontId="1" type="noConversion"/>
  </si>
  <si>
    <t>附餐</t>
    <phoneticPr fontId="1" type="noConversion"/>
  </si>
  <si>
    <t>蔬菜類</t>
    <phoneticPr fontId="1" type="noConversion"/>
  </si>
  <si>
    <t>油脂類</t>
    <phoneticPr fontId="1" type="noConversion"/>
  </si>
  <si>
    <t>熱量</t>
    <phoneticPr fontId="1" type="noConversion"/>
  </si>
  <si>
    <t>全榖雜糧類</t>
    <phoneticPr fontId="1" type="noConversion"/>
  </si>
  <si>
    <t>豆魚蛋肉類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</si>
  <si>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</si>
  <si>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</si>
  <si>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</si>
  <si>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</si>
  <si>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</si>
  <si>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★ 食材一律使用國產生鮮肉品及非基改食材，未使用輻射汙染食品。菜單中(S)表示CAS台灣優良農產品,(Q)表示生產追溯QR code,(T)表示產銷履歷</t>
    <phoneticPr fontId="1" type="noConversion"/>
  </si>
  <si>
    <t>◎本菜單內含「甲殼類、花生、牛奶、蛋類、堅果類、芝麻、含麩質之穀物、大豆類、魚類製品」，不適合其過敏體質者食用，請留意。</t>
    <phoneticPr fontId="13" type="noConversion"/>
  </si>
  <si>
    <t xml:space="preserve">營養師:沈凱瑄、張韻瑩、梁蘊萱、曾芳瑩   </t>
    <phoneticPr fontId="1" type="noConversion"/>
  </si>
  <si>
    <t>季節蔬菜</t>
    <phoneticPr fontId="1" type="noConversion"/>
  </si>
  <si>
    <t>有機蔬菜</t>
    <phoneticPr fontId="1" type="noConversion"/>
  </si>
  <si>
    <t>一</t>
    <phoneticPr fontId="1" type="noConversion"/>
  </si>
  <si>
    <t>三</t>
    <phoneticPr fontId="1" type="noConversion"/>
  </si>
  <si>
    <t>11/1</t>
    <phoneticPr fontId="1" type="noConversion"/>
  </si>
  <si>
    <t>履歷蔬菜</t>
    <phoneticPr fontId="1" type="noConversion"/>
  </si>
  <si>
    <t>四</t>
    <phoneticPr fontId="1" type="noConversion"/>
  </si>
  <si>
    <t>11/4</t>
    <phoneticPr fontId="1" type="noConversion"/>
  </si>
  <si>
    <t>11/5</t>
    <phoneticPr fontId="1" type="noConversion"/>
  </si>
  <si>
    <t>11/6</t>
    <phoneticPr fontId="1" type="noConversion"/>
  </si>
  <si>
    <t>11/7</t>
    <phoneticPr fontId="1" type="noConversion"/>
  </si>
  <si>
    <t>11/8</t>
    <phoneticPr fontId="1" type="noConversion"/>
  </si>
  <si>
    <t>11/12</t>
    <phoneticPr fontId="1" type="noConversion"/>
  </si>
  <si>
    <t>11/14</t>
    <phoneticPr fontId="1" type="noConversion"/>
  </si>
  <si>
    <t>11/15</t>
    <phoneticPr fontId="1" type="noConversion"/>
  </si>
  <si>
    <t>11/18</t>
    <phoneticPr fontId="1" type="noConversion"/>
  </si>
  <si>
    <t>11/19</t>
    <phoneticPr fontId="1" type="noConversion"/>
  </si>
  <si>
    <t>11/21</t>
    <phoneticPr fontId="1" type="noConversion"/>
  </si>
  <si>
    <t>11/22</t>
    <phoneticPr fontId="1" type="noConversion"/>
  </si>
  <si>
    <t>11/25</t>
    <phoneticPr fontId="1" type="noConversion"/>
  </si>
  <si>
    <t>11/26</t>
    <phoneticPr fontId="1" type="noConversion"/>
  </si>
  <si>
    <t>11/27</t>
    <phoneticPr fontId="1" type="noConversion"/>
  </si>
  <si>
    <t>11/28</t>
    <phoneticPr fontId="1" type="noConversion"/>
  </si>
  <si>
    <t>11/29</t>
    <phoneticPr fontId="1" type="noConversion"/>
  </si>
  <si>
    <t>白飯</t>
  </si>
  <si>
    <t>玉米四喜</t>
  </si>
  <si>
    <t>蒜味蘿蔔糕</t>
  </si>
  <si>
    <t>五穀飯</t>
  </si>
  <si>
    <t>蔥燒板豆腐</t>
  </si>
  <si>
    <t>燒：板豆腐.青蔥</t>
  </si>
  <si>
    <t>蘑菇青醬
義大利麵</t>
  </si>
  <si>
    <t>蒜香白花椰</t>
  </si>
  <si>
    <t>燒：豬排S</t>
  </si>
  <si>
    <t>炒：白花椰S.彩椒Q</t>
  </si>
  <si>
    <t>薏仁飯</t>
  </si>
  <si>
    <t>蝦米扁蒲</t>
  </si>
  <si>
    <t>燒：扁蒲Ｑ.蝦米</t>
  </si>
  <si>
    <t>豆薯Q.肉片S</t>
  </si>
  <si>
    <t>薑絲蕈菇湯</t>
  </si>
  <si>
    <t>鐵板銀芽</t>
  </si>
  <si>
    <t>炒：綠豆芽Ｑ.紅蘿蔔Q.韭菜Q</t>
  </si>
  <si>
    <t>蕎麥飯</t>
  </si>
  <si>
    <t>燉：肉丁S.白蘿蔔Q.紅蘿蔔Q</t>
  </si>
  <si>
    <t>鹽水時蔬</t>
  </si>
  <si>
    <t>煮：高麗菜Q.紅蘿蔔Q.金針菇Q</t>
  </si>
  <si>
    <t>黑芝麻飯</t>
  </si>
  <si>
    <t>豬肉壽喜燒</t>
  </si>
  <si>
    <t>香蔥脆圃蛋</t>
  </si>
  <si>
    <t>辛香咖哩雞</t>
  </si>
  <si>
    <t>蒜香炒筍</t>
  </si>
  <si>
    <t>炒：高麗菜Q.絞肉S.冬粉</t>
  </si>
  <si>
    <t>日式味噌湯</t>
  </si>
  <si>
    <t>燒仙草</t>
  </si>
  <si>
    <t>茄汁魚丁</t>
  </si>
  <si>
    <t>客家小炒</t>
  </si>
  <si>
    <t>鮮菇花椰</t>
  </si>
  <si>
    <t>炒：豆干.韭菜Q.紅蘿蔔Q.肉絲S</t>
  </si>
  <si>
    <t>燒：花椰菜S.香菇Q</t>
  </si>
  <si>
    <t>梅干燒肉</t>
  </si>
  <si>
    <t>燒：梅干菜.肉丁S</t>
  </si>
  <si>
    <t>蔥油雞排</t>
  </si>
  <si>
    <t>燒：雞排S.青蔥</t>
  </si>
  <si>
    <t>小瓜赤肉</t>
  </si>
  <si>
    <t>摩摩喳喳</t>
  </si>
  <si>
    <t>養生排骨湯</t>
  </si>
  <si>
    <t>針菇燉湯</t>
  </si>
  <si>
    <t>沙茶拌肉</t>
  </si>
  <si>
    <t>腰果椒鹽百頁</t>
  </si>
  <si>
    <t>煮：肉片S.洋蔥Q.青蔥</t>
  </si>
  <si>
    <t>炒：百頁.腰果</t>
  </si>
  <si>
    <t>麥片飯</t>
  </si>
  <si>
    <t>麻香筍茸</t>
  </si>
  <si>
    <t>主廚
蛋炒飯</t>
  </si>
  <si>
    <t>彩燴天婦羅</t>
  </si>
  <si>
    <t>羅宋湯</t>
  </si>
  <si>
    <t>紫米飯</t>
  </si>
  <si>
    <t>虱目魚塊X3</t>
  </si>
  <si>
    <t>小米飯</t>
  </si>
  <si>
    <t>筍片雞丁湯</t>
  </si>
  <si>
    <t>筍片.雞丁S</t>
  </si>
  <si>
    <t>爆炒三杯雞</t>
  </si>
  <si>
    <t>炒：雞丁S.蒜頭.九層塔</t>
  </si>
  <si>
    <t>11/13</t>
    <phoneticPr fontId="1" type="noConversion"/>
  </si>
  <si>
    <t>11/20</t>
    <phoneticPr fontId="1" type="noConversion"/>
  </si>
  <si>
    <t>毛豆干丁</t>
  </si>
  <si>
    <t>甜雞醬燒豬</t>
    <phoneticPr fontId="1" type="noConversion"/>
  </si>
  <si>
    <t>麻香杏菇腐</t>
    <phoneticPr fontId="1" type="noConversion"/>
  </si>
  <si>
    <t>脆炒高麗</t>
    <phoneticPr fontId="1" type="noConversion"/>
  </si>
  <si>
    <t>煮:肉丁S.洋蔥Q</t>
    <phoneticPr fontId="1" type="noConversion"/>
  </si>
  <si>
    <t>燒：杏鮑菇Q.油豆腐</t>
    <phoneticPr fontId="1" type="noConversion"/>
  </si>
  <si>
    <t>炒：高麗菜Q.紅蘿蔔Q</t>
    <phoneticPr fontId="1" type="noConversion"/>
  </si>
  <si>
    <t>茄汁黑輪</t>
    <phoneticPr fontId="1" type="noConversion"/>
  </si>
  <si>
    <t>涼薯肉片湯</t>
    <phoneticPr fontId="1" type="noConversion"/>
  </si>
  <si>
    <t>燒：玉米Q.洋芋Q.毛豆T.紅蘿蔔Q.絞肉S</t>
    <phoneticPr fontId="1" type="noConversion"/>
  </si>
  <si>
    <t>炒：黑輪Q.芝麻</t>
    <phoneticPr fontId="1" type="noConversion"/>
  </si>
  <si>
    <t>韓式炸雞</t>
    <phoneticPr fontId="1" type="noConversion"/>
  </si>
  <si>
    <t>海帶三絲</t>
    <phoneticPr fontId="1" type="noConversion"/>
  </si>
  <si>
    <t>蔬菜粉絲湯</t>
    <phoneticPr fontId="1" type="noConversion"/>
  </si>
  <si>
    <t>炸：雞丁S.洋蔥.芝麻</t>
    <phoneticPr fontId="1" type="noConversion"/>
  </si>
  <si>
    <t>燒：芹菜Q.海帶.肉絲S.紅蘿蔔Q</t>
    <phoneticPr fontId="1" type="noConversion"/>
  </si>
  <si>
    <t>冬粉.大白菜Q.肉絲S</t>
    <phoneticPr fontId="1" type="noConversion"/>
  </si>
  <si>
    <t>雞塊X2</t>
    <phoneticPr fontId="1" type="noConversion"/>
  </si>
  <si>
    <t>炸：雞塊S</t>
    <phoneticPr fontId="1" type="noConversion"/>
  </si>
  <si>
    <t>暖胃麻油雞</t>
    <phoneticPr fontId="1" type="noConversion"/>
  </si>
  <si>
    <t>椰漿咖哩肉片</t>
    <phoneticPr fontId="1" type="noConversion"/>
  </si>
  <si>
    <t>冬瓜薏仁湯</t>
    <phoneticPr fontId="1" type="noConversion"/>
  </si>
  <si>
    <t>燒：雞丁S.杏鮑菇Q.麻油</t>
    <phoneticPr fontId="1" type="noConversion"/>
  </si>
  <si>
    <t>炒：洋蔥Q.豬肉片S.椰漿粉</t>
    <phoneticPr fontId="1" type="noConversion"/>
  </si>
  <si>
    <t>冬瓜Q.小薏仁.肉片S</t>
    <phoneticPr fontId="1" type="noConversion"/>
  </si>
  <si>
    <t>番茄炒蛋</t>
    <phoneticPr fontId="1" type="noConversion"/>
  </si>
  <si>
    <t>炒：番茄Q.蛋Q</t>
    <phoneticPr fontId="1" type="noConversion"/>
  </si>
  <si>
    <t>鴻喜菇Q.肉絲S.昆布.薑絲</t>
    <phoneticPr fontId="1" type="noConversion"/>
  </si>
  <si>
    <t>香滷燉豬</t>
    <phoneticPr fontId="1" type="noConversion"/>
  </si>
  <si>
    <t>茄汁福州丸</t>
    <phoneticPr fontId="1" type="noConversion"/>
  </si>
  <si>
    <t>燒：福州丸S.洋芋Q.毛豆T</t>
    <phoneticPr fontId="1" type="noConversion"/>
  </si>
  <si>
    <t>燒：敏豆T.玉米Q.絞肉S</t>
    <phoneticPr fontId="1" type="noConversion"/>
  </si>
  <si>
    <t>豆腐.味噌.海帶芽</t>
    <phoneticPr fontId="1" type="noConversion"/>
  </si>
  <si>
    <t>義式腿排</t>
    <phoneticPr fontId="1" type="noConversion"/>
  </si>
  <si>
    <t>燒：雞排S</t>
    <phoneticPr fontId="1" type="noConversion"/>
  </si>
  <si>
    <t>清炒大瓜</t>
    <phoneticPr fontId="1" type="noConversion"/>
  </si>
  <si>
    <t>筍片排骨湯</t>
    <phoneticPr fontId="1" type="noConversion"/>
  </si>
  <si>
    <t>燒：豬肉S.洋蔥Q.紅蘿蔔Q</t>
    <phoneticPr fontId="1" type="noConversion"/>
  </si>
  <si>
    <t>炒：蛋Q.碎圃.青蔥</t>
    <phoneticPr fontId="1" type="noConversion"/>
  </si>
  <si>
    <t>煮：大瓜Q.木耳Q.紅蘿蔔Q</t>
    <phoneticPr fontId="1" type="noConversion"/>
  </si>
  <si>
    <t>筍.排骨S</t>
    <phoneticPr fontId="1" type="noConversion"/>
  </si>
  <si>
    <t>高麗粉絲</t>
    <phoneticPr fontId="1" type="noConversion"/>
  </si>
  <si>
    <t>番茄蛋花湯</t>
    <phoneticPr fontId="1" type="noConversion"/>
  </si>
  <si>
    <t>煮：雞丁S.馬鈴薯Q.毛豆T.紅蘿蔔Q.洋蔥Q</t>
    <phoneticPr fontId="1" type="noConversion"/>
  </si>
  <si>
    <t>燒：筍Q.木耳Q.紅蘿蔔Q</t>
    <phoneticPr fontId="1" type="noConversion"/>
  </si>
  <si>
    <t>雞蛋Q.番茄Q</t>
    <phoneticPr fontId="1" type="noConversion"/>
  </si>
  <si>
    <t>酸菜肉片湯</t>
    <phoneticPr fontId="1" type="noConversion"/>
  </si>
  <si>
    <t>酸菜.肉片S</t>
    <phoneticPr fontId="1" type="noConversion"/>
  </si>
  <si>
    <t>香蔥紅絲炒蛋</t>
    <phoneticPr fontId="1" type="noConversion"/>
  </si>
  <si>
    <t>蘿蔔佃煮</t>
    <phoneticPr fontId="1" type="noConversion"/>
  </si>
  <si>
    <t>燒：魚丁Q.番茄Q.洋蔥Q</t>
    <phoneticPr fontId="1" type="noConversion"/>
  </si>
  <si>
    <t>炒：蛋Q.紅蘿蔔Q.青蔥</t>
    <phoneticPr fontId="1" type="noConversion"/>
  </si>
  <si>
    <t>滷：白蘿蔔Q.海帶結.豆皮結.紅蘿蔔Q</t>
    <phoneticPr fontId="1" type="noConversion"/>
  </si>
  <si>
    <t>紅棗.牛蒡Q.杏鮑菇Q.龍骨S</t>
    <phoneticPr fontId="1" type="noConversion"/>
  </si>
  <si>
    <t>蒜炒佛手瓜</t>
    <phoneticPr fontId="1" type="noConversion"/>
  </si>
  <si>
    <t>燒：彩椒Q.天婦羅Q</t>
    <phoneticPr fontId="1" type="noConversion"/>
  </si>
  <si>
    <t>炒：佛手瓜Q.紅蘿蔔Q.木耳Q</t>
    <phoneticPr fontId="1" type="noConversion"/>
  </si>
  <si>
    <t>鹹冬瓜肉燥</t>
    <phoneticPr fontId="1" type="noConversion"/>
  </si>
  <si>
    <t>酸辣湯</t>
    <phoneticPr fontId="1" type="noConversion"/>
  </si>
  <si>
    <t>燒：豆干丁.玉米S.紅蘿蔔Q.毛豆T</t>
    <phoneticPr fontId="1" type="noConversion"/>
  </si>
  <si>
    <t>燒：冬瓜Q.絞肉S.鹹冬瓜</t>
    <phoneticPr fontId="1" type="noConversion"/>
  </si>
  <si>
    <t>筍.豆腐.蛋Q.木耳Q.紅蘿蔔Q</t>
    <phoneticPr fontId="1" type="noConversion"/>
  </si>
  <si>
    <t>紅燒杏菇洋芋</t>
    <phoneticPr fontId="1" type="noConversion"/>
  </si>
  <si>
    <t>炒：小瓜Q.肉片S.紅蘿蔔Q</t>
    <phoneticPr fontId="1" type="noConversion"/>
  </si>
  <si>
    <t>燒：杏鮑菇Q.洋芋Q</t>
    <phoneticPr fontId="1" type="noConversion"/>
  </si>
  <si>
    <t>金針菇Q.高麗菜Q.肉絲S.紅蘿蔔Q</t>
    <phoneticPr fontId="1" type="noConversion"/>
  </si>
  <si>
    <t>起司總匯蛋</t>
    <phoneticPr fontId="1" type="noConversion"/>
  </si>
  <si>
    <t>刈薯雞丁湯</t>
    <phoneticPr fontId="1" type="noConversion"/>
  </si>
  <si>
    <t>炒：紅蘿蔔Q.蛋Q.洋芋Q.香菇Q.乳酪絲</t>
    <phoneticPr fontId="1" type="noConversion"/>
  </si>
  <si>
    <t>刈薯Q.雞丁S.紅蘿蔔Q</t>
    <phoneticPr fontId="1" type="noConversion"/>
  </si>
  <si>
    <t>高麗菜淋肉燥</t>
    <phoneticPr fontId="1" type="noConversion"/>
  </si>
  <si>
    <t>炒：高麗菜Q.絞肉S.紅蘿蔔Q</t>
    <phoneticPr fontId="1" type="noConversion"/>
  </si>
  <si>
    <t>燒：筍.梅乾菜</t>
    <phoneticPr fontId="1" type="noConversion"/>
  </si>
  <si>
    <t>番茄Q.洋蔥Q.芹菜Q.肉片S</t>
    <phoneticPr fontId="1" type="noConversion"/>
  </si>
  <si>
    <t>燒：蘿蔔糕.蒜泥</t>
    <phoneticPr fontId="1" type="noConversion"/>
  </si>
  <si>
    <t>蠔油醬爆雞</t>
    <phoneticPr fontId="1" type="noConversion"/>
  </si>
  <si>
    <t>紅燒冬瓜</t>
    <phoneticPr fontId="1" type="noConversion"/>
  </si>
  <si>
    <t>奶焗白菜</t>
    <phoneticPr fontId="1" type="noConversion"/>
  </si>
  <si>
    <t>四神湯</t>
    <phoneticPr fontId="1" type="noConversion"/>
  </si>
  <si>
    <t>炒：雞丁S.洋蔥Q</t>
    <phoneticPr fontId="1" type="noConversion"/>
  </si>
  <si>
    <t>煮：冬瓜Q.絞肉S.香菜</t>
    <phoneticPr fontId="1" type="noConversion"/>
  </si>
  <si>
    <t>煮：大白菜Q.香菇Q.玉米S.紅蘿蔔Q.奶粉</t>
    <phoneticPr fontId="1" type="noConversion"/>
  </si>
  <si>
    <t>大薏仁.山藥Q.馬鈴薯Q.當歸.排骨S</t>
    <phoneticPr fontId="1" type="noConversion"/>
  </si>
  <si>
    <t>絞肉干丁</t>
    <phoneticPr fontId="1" type="noConversion"/>
  </si>
  <si>
    <t>什錦結頭菜</t>
    <phoneticPr fontId="1" type="noConversion"/>
  </si>
  <si>
    <t>味噌海芽湯</t>
    <phoneticPr fontId="1" type="noConversion"/>
  </si>
  <si>
    <t>炸：虱目魚塊Q</t>
    <phoneticPr fontId="1" type="noConversion"/>
  </si>
  <si>
    <t>燒：絞肉S.豆干丁.蔥</t>
    <phoneticPr fontId="1" type="noConversion"/>
  </si>
  <si>
    <t>炒：結頭菜Q.木耳Q.紅蘿蔔Q</t>
    <phoneticPr fontId="1" type="noConversion"/>
  </si>
  <si>
    <t>乾海帶芽.味噌.金針菇Q</t>
    <phoneticPr fontId="1" type="noConversion"/>
  </si>
  <si>
    <t>燒仙草原汁.花豆.綠豆</t>
    <phoneticPr fontId="1" type="noConversion"/>
  </si>
  <si>
    <t>可可燕麥奶</t>
    <phoneticPr fontId="1" type="noConversion"/>
  </si>
  <si>
    <t>可可粉.燕麥粒.奶粉</t>
    <phoneticPr fontId="1" type="noConversion"/>
  </si>
  <si>
    <t>麥粒冬瓜茶</t>
    <phoneticPr fontId="1" type="noConversion"/>
  </si>
  <si>
    <t>蕎麥粒.粉條.冬瓜糖磚</t>
    <phoneticPr fontId="1" type="noConversion"/>
  </si>
  <si>
    <t>芋頭Q.西谷米.地瓜T.奶粉</t>
    <phoneticPr fontId="1" type="noConversion"/>
  </si>
  <si>
    <t>古早味肉燥飯</t>
    <phoneticPr fontId="1" type="noConversion"/>
  </si>
  <si>
    <t>白飯</t>
    <phoneticPr fontId="1" type="noConversion"/>
  </si>
  <si>
    <t>糙米飯</t>
    <phoneticPr fontId="1" type="noConversion"/>
  </si>
  <si>
    <t>紅藜飯</t>
    <phoneticPr fontId="1" type="noConversion"/>
  </si>
  <si>
    <t>有機蔬菜</t>
    <phoneticPr fontId="1" type="noConversion"/>
  </si>
  <si>
    <t>履歷蔬菜</t>
    <phoneticPr fontId="1" type="noConversion"/>
  </si>
  <si>
    <t>季節蔬菜</t>
    <phoneticPr fontId="1" type="noConversion"/>
  </si>
  <si>
    <t>☆ 回饋豆奶:11/29</t>
    <phoneticPr fontId="13" type="noConversion"/>
  </si>
  <si>
    <t>豆奶</t>
    <phoneticPr fontId="1" type="noConversion"/>
  </si>
  <si>
    <t>青埔國中113年11月菜單</t>
    <phoneticPr fontId="1" type="noConversion"/>
  </si>
  <si>
    <t>供應年級:七年級、901~906</t>
    <phoneticPr fontId="1" type="noConversion"/>
  </si>
  <si>
    <t>蜜汁燒豬</t>
    <phoneticPr fontId="1" type="noConversion"/>
  </si>
  <si>
    <t>11/11</t>
    <phoneticPr fontId="1" type="noConversion"/>
  </si>
  <si>
    <t>一</t>
    <phoneticPr fontId="1" type="noConversion"/>
  </si>
  <si>
    <t>11/11(一) 運 動 會 補 假 一 天</t>
    <phoneticPr fontId="1" type="noConversion"/>
  </si>
  <si>
    <t>糙米飯</t>
    <phoneticPr fontId="1" type="noConversion"/>
  </si>
  <si>
    <t>五香豆包</t>
    <phoneticPr fontId="1" type="noConversion"/>
  </si>
  <si>
    <t>燒：豆包</t>
    <phoneticPr fontId="1" type="noConversion"/>
  </si>
  <si>
    <r>
      <rPr>
        <sz val="9"/>
        <color rgb="FFFF0000"/>
        <rFont val="微軟正黑體"/>
        <family val="2"/>
        <charset val="136"/>
      </rPr>
      <t>台式蔬菜炒麵</t>
    </r>
    <r>
      <rPr>
        <sz val="9.5"/>
        <color rgb="FFFF0000"/>
        <rFont val="微軟正黑體"/>
        <family val="2"/>
        <charset val="136"/>
      </rPr>
      <t xml:space="preserve">
(蔬食日)</t>
    </r>
    <phoneticPr fontId="1" type="noConversion"/>
  </si>
  <si>
    <r>
      <t xml:space="preserve">  美味</t>
    </r>
    <r>
      <rPr>
        <sz val="18"/>
        <color rgb="FF002060"/>
        <rFont val="華康海報體W9"/>
        <family val="5"/>
        <charset val="136"/>
      </rPr>
      <t>營養午餐</t>
    </r>
    <phoneticPr fontId="1" type="noConversion"/>
  </si>
  <si>
    <t>紅燒豬腳</t>
    <phoneticPr fontId="1" type="noConversion"/>
  </si>
  <si>
    <t>滷：豬腳丁S.豬肉丁S.筍干</t>
    <phoneticPr fontId="1" type="noConversion"/>
  </si>
  <si>
    <t>糖醋滷排骨</t>
    <phoneticPr fontId="1" type="noConversion"/>
  </si>
  <si>
    <r>
      <rPr>
        <sz val="6"/>
        <color rgb="FF00B050"/>
        <rFont val="微軟正黑體"/>
        <family val="2"/>
        <charset val="136"/>
      </rPr>
      <t>滷：</t>
    </r>
    <r>
      <rPr>
        <sz val="6"/>
        <color theme="1"/>
        <rFont val="微軟正黑體"/>
        <family val="2"/>
        <charset val="136"/>
      </rPr>
      <t>豬肉S.排骨丁S.洋蔥Q</t>
    </r>
    <phoneticPr fontId="1" type="noConversion"/>
  </si>
  <si>
    <t>花椒川麻雞</t>
    <phoneticPr fontId="1" type="noConversion"/>
  </si>
  <si>
    <t>炒：雞丁S.洋蔥Q.花椒</t>
    <phoneticPr fontId="1" type="noConversion"/>
  </si>
  <si>
    <t>四季炒肉</t>
  </si>
  <si>
    <t>黃芽五柳絲</t>
  </si>
  <si>
    <t>燒：黃豆芽Q.豆包.紅蘿蔔Q.香菇Ｑ肉絲S</t>
  </si>
  <si>
    <r>
      <t>鍋貼</t>
    </r>
    <r>
      <rPr>
        <sz val="14"/>
        <color rgb="FFFF0000"/>
        <rFont val="微軟正黑體"/>
        <family val="2"/>
        <charset val="136"/>
      </rPr>
      <t>X1</t>
    </r>
    <phoneticPr fontId="1" type="noConversion"/>
  </si>
  <si>
    <t>炸：鍋貼S</t>
    <phoneticPr fontId="1" type="noConversion"/>
  </si>
  <si>
    <t>鐵板魚丁</t>
    <phoneticPr fontId="1" type="noConversion"/>
  </si>
  <si>
    <t>燒：魚丁Q.洋蔥Q.彩椒Q</t>
    <phoneticPr fontId="1" type="noConversion"/>
  </si>
  <si>
    <t>甜雞醬燒豬</t>
    <phoneticPr fontId="1" type="noConversion"/>
  </si>
  <si>
    <t>麻香杏菇腐</t>
    <phoneticPr fontId="1" type="noConversion"/>
  </si>
  <si>
    <t>脆炒高麗</t>
    <phoneticPr fontId="1" type="noConversion"/>
  </si>
  <si>
    <t>有機蔬菜</t>
    <phoneticPr fontId="1" type="noConversion"/>
  </si>
  <si>
    <t>煮:肉丁S.洋蔥Q</t>
    <phoneticPr fontId="1" type="noConversion"/>
  </si>
  <si>
    <t>燒：杏鮑菇Q.油豆腐</t>
    <phoneticPr fontId="1" type="noConversion"/>
  </si>
  <si>
    <t>炒：高麗菜Q.紅蘿蔔Q</t>
    <phoneticPr fontId="1" type="noConversion"/>
  </si>
  <si>
    <t>鐵板魚丁</t>
    <phoneticPr fontId="1" type="noConversion"/>
  </si>
  <si>
    <t>茄汁黑輪</t>
    <phoneticPr fontId="1" type="noConversion"/>
  </si>
  <si>
    <t>履歷蔬菜</t>
    <phoneticPr fontId="1" type="noConversion"/>
  </si>
  <si>
    <t>涼薯肉片湯</t>
    <phoneticPr fontId="1" type="noConversion"/>
  </si>
  <si>
    <t>燒：魚丁Q.洋蔥Q.彩椒Q</t>
    <phoneticPr fontId="1" type="noConversion"/>
  </si>
  <si>
    <t>燒：玉米Q.洋芋Q.毛豆T.紅蘿蔔Q.絞肉S</t>
    <phoneticPr fontId="1" type="noConversion"/>
  </si>
  <si>
    <t>炒：黑輪Q.芝麻</t>
    <phoneticPr fontId="1" type="noConversion"/>
  </si>
  <si>
    <t>韓式炸雞</t>
    <phoneticPr fontId="1" type="noConversion"/>
  </si>
  <si>
    <t>海帶三絲</t>
    <phoneticPr fontId="1" type="noConversion"/>
  </si>
  <si>
    <t>蔬菜粉絲湯</t>
    <phoneticPr fontId="1" type="noConversion"/>
  </si>
  <si>
    <t>炸：雞丁S.洋蔥.芝麻</t>
    <phoneticPr fontId="1" type="noConversion"/>
  </si>
  <si>
    <t>燒：芹菜Q.海帶.肉絲S.紅蘿蔔Q</t>
    <phoneticPr fontId="1" type="noConversion"/>
  </si>
  <si>
    <t>冬粉.大白菜Q.肉絲S</t>
    <phoneticPr fontId="1" type="noConversion"/>
  </si>
  <si>
    <t>古早味肉燥飯</t>
    <phoneticPr fontId="1" type="noConversion"/>
  </si>
  <si>
    <t>蜜汁燒豬</t>
    <phoneticPr fontId="1" type="noConversion"/>
  </si>
  <si>
    <t>雞塊X2</t>
    <phoneticPr fontId="1" type="noConversion"/>
  </si>
  <si>
    <t>季節蔬菜</t>
    <phoneticPr fontId="1" type="noConversion"/>
  </si>
  <si>
    <t>炸：雞塊S</t>
    <phoneticPr fontId="1" type="noConversion"/>
  </si>
  <si>
    <t>燒仙草原汁.花豆.綠豆</t>
    <phoneticPr fontId="1" type="noConversion"/>
  </si>
  <si>
    <t>暖胃麻油雞</t>
    <phoneticPr fontId="1" type="noConversion"/>
  </si>
  <si>
    <t>椰漿咖哩肉片</t>
    <phoneticPr fontId="1" type="noConversion"/>
  </si>
  <si>
    <t>冬瓜薏仁湯</t>
    <phoneticPr fontId="1" type="noConversion"/>
  </si>
  <si>
    <t>燒：雞丁S.杏鮑菇Q.麻油</t>
    <phoneticPr fontId="1" type="noConversion"/>
  </si>
  <si>
    <t>炒：洋蔥Q.豬肉片S.椰漿粉</t>
    <phoneticPr fontId="1" type="noConversion"/>
  </si>
  <si>
    <t>冬瓜Q.小薏仁.肉片S</t>
    <phoneticPr fontId="1" type="noConversion"/>
  </si>
  <si>
    <t>糙米飯</t>
    <phoneticPr fontId="1" type="noConversion"/>
  </si>
  <si>
    <t>紅燒豬腳</t>
    <phoneticPr fontId="1" type="noConversion"/>
  </si>
  <si>
    <t>番茄炒蛋</t>
    <phoneticPr fontId="1" type="noConversion"/>
  </si>
  <si>
    <t>滷：豬腳丁S.豬肉丁S.筍干</t>
    <phoneticPr fontId="1" type="noConversion"/>
  </si>
  <si>
    <t>炒：番茄Q.蛋Q</t>
    <phoneticPr fontId="1" type="noConversion"/>
  </si>
  <si>
    <t>鴻喜菇Q.肉絲S.昆布.薑絲</t>
    <phoneticPr fontId="1" type="noConversion"/>
  </si>
  <si>
    <t>11/11(一) 運 動 會 補 假 一 天</t>
    <phoneticPr fontId="1" type="noConversion"/>
  </si>
  <si>
    <t>香滷燉豬</t>
    <phoneticPr fontId="1" type="noConversion"/>
  </si>
  <si>
    <t>茄汁福州丸</t>
    <phoneticPr fontId="1" type="noConversion"/>
  </si>
  <si>
    <t>燒：福州丸S.洋芋Q.毛豆T</t>
    <phoneticPr fontId="1" type="noConversion"/>
  </si>
  <si>
    <t>燒：敏豆T.玉米Q.絞肉S</t>
    <phoneticPr fontId="1" type="noConversion"/>
  </si>
  <si>
    <t>豆腐.味噌.海帶芽</t>
    <phoneticPr fontId="1" type="noConversion"/>
  </si>
  <si>
    <t>義式腿排</t>
    <phoneticPr fontId="1" type="noConversion"/>
  </si>
  <si>
    <t>鍋貼X1</t>
    <phoneticPr fontId="1" type="noConversion"/>
  </si>
  <si>
    <t>可可燕麥奶</t>
    <phoneticPr fontId="1" type="noConversion"/>
  </si>
  <si>
    <t>燒：雞排S</t>
    <phoneticPr fontId="1" type="noConversion"/>
  </si>
  <si>
    <t>炸：鍋貼S</t>
    <phoneticPr fontId="1" type="noConversion"/>
  </si>
  <si>
    <t>可可粉.燕麥粒.奶粉</t>
    <phoneticPr fontId="1" type="noConversion"/>
  </si>
  <si>
    <t>清炒大瓜</t>
    <phoneticPr fontId="1" type="noConversion"/>
  </si>
  <si>
    <t>筍片排骨湯</t>
    <phoneticPr fontId="1" type="noConversion"/>
  </si>
  <si>
    <t>燒：豬肉S.洋蔥Q.紅蘿蔔Q</t>
    <phoneticPr fontId="1" type="noConversion"/>
  </si>
  <si>
    <t>炒：蛋Q.碎圃.青蔥</t>
    <phoneticPr fontId="1" type="noConversion"/>
  </si>
  <si>
    <t>煮：大瓜Q.木耳Q.紅蘿蔔Q</t>
    <phoneticPr fontId="1" type="noConversion"/>
  </si>
  <si>
    <t>筍.排骨S</t>
    <phoneticPr fontId="1" type="noConversion"/>
  </si>
  <si>
    <t>高麗粉絲</t>
    <phoneticPr fontId="1" type="noConversion"/>
  </si>
  <si>
    <t>番茄蛋花湯</t>
    <phoneticPr fontId="1" type="noConversion"/>
  </si>
  <si>
    <t>煮：雞丁S.馬鈴薯Q.毛豆T.紅蘿蔔Q.洋蔥Q</t>
    <phoneticPr fontId="1" type="noConversion"/>
  </si>
  <si>
    <t>燒：筍Q.木耳Q.紅蘿蔔Q</t>
    <phoneticPr fontId="1" type="noConversion"/>
  </si>
  <si>
    <t>雞蛋Q.番茄Q</t>
    <phoneticPr fontId="1" type="noConversion"/>
  </si>
  <si>
    <t>白飯</t>
    <phoneticPr fontId="1" type="noConversion"/>
  </si>
  <si>
    <t>酸菜肉片湯</t>
    <phoneticPr fontId="1" type="noConversion"/>
  </si>
  <si>
    <t>酸菜.肉片S</t>
    <phoneticPr fontId="1" type="noConversion"/>
  </si>
  <si>
    <t>香蔥紅絲炒蛋</t>
    <phoneticPr fontId="1" type="noConversion"/>
  </si>
  <si>
    <t>蘿蔔佃煮</t>
    <phoneticPr fontId="1" type="noConversion"/>
  </si>
  <si>
    <t>燒：魚丁Q.番茄Q.洋蔥Q</t>
    <phoneticPr fontId="1" type="noConversion"/>
  </si>
  <si>
    <t>炒：蛋Q.紅蘿蔔Q.青蔥</t>
    <phoneticPr fontId="1" type="noConversion"/>
  </si>
  <si>
    <t>滷：白蘿蔔Q.海帶結.豆皮結.紅蘿蔔Q</t>
    <phoneticPr fontId="1" type="noConversion"/>
  </si>
  <si>
    <t>紅棗.牛蒡Q.杏鮑菇Q.龍骨S</t>
    <phoneticPr fontId="1" type="noConversion"/>
  </si>
  <si>
    <t>蒜炒佛手瓜</t>
    <phoneticPr fontId="1" type="noConversion"/>
  </si>
  <si>
    <t>麥粒冬瓜茶</t>
    <phoneticPr fontId="1" type="noConversion"/>
  </si>
  <si>
    <t>燒：彩椒Q.天婦羅Q</t>
    <phoneticPr fontId="1" type="noConversion"/>
  </si>
  <si>
    <t>炒：佛手瓜Q.紅蘿蔔Q.木耳Q</t>
    <phoneticPr fontId="1" type="noConversion"/>
  </si>
  <si>
    <t>蕎麥粒.粉條.冬瓜糖磚</t>
    <phoneticPr fontId="1" type="noConversion"/>
  </si>
  <si>
    <t>糖醋滷排骨</t>
    <phoneticPr fontId="1" type="noConversion"/>
  </si>
  <si>
    <t>鹹冬瓜肉燥</t>
    <phoneticPr fontId="1" type="noConversion"/>
  </si>
  <si>
    <t>酸辣湯</t>
    <phoneticPr fontId="1" type="noConversion"/>
  </si>
  <si>
    <t>滷：豬肉S.排骨丁S.洋蔥Q</t>
    <phoneticPr fontId="1" type="noConversion"/>
  </si>
  <si>
    <t>燒：豆干丁.玉米S.紅蘿蔔Q.毛豆T</t>
    <phoneticPr fontId="1" type="noConversion"/>
  </si>
  <si>
    <t>燒：冬瓜Q.絞肉S.鹹冬瓜</t>
    <phoneticPr fontId="1" type="noConversion"/>
  </si>
  <si>
    <t>筍.豆腐.蛋Q.木耳Q.紅蘿蔔Q</t>
    <phoneticPr fontId="1" type="noConversion"/>
  </si>
  <si>
    <t>紅藜飯</t>
    <phoneticPr fontId="1" type="noConversion"/>
  </si>
  <si>
    <t>花椒川麻雞</t>
    <phoneticPr fontId="1" type="noConversion"/>
  </si>
  <si>
    <t>紅燒杏菇洋芋</t>
    <phoneticPr fontId="1" type="noConversion"/>
  </si>
  <si>
    <t>炒：雞丁S.洋蔥Q.花椒</t>
    <phoneticPr fontId="1" type="noConversion"/>
  </si>
  <si>
    <t>炒：小瓜Q.肉片S.紅蘿蔔Q</t>
    <phoneticPr fontId="1" type="noConversion"/>
  </si>
  <si>
    <t>燒：杏鮑菇Q.洋芋Q</t>
    <phoneticPr fontId="1" type="noConversion"/>
  </si>
  <si>
    <t>金針菇Q.高麗菜Q.肉絲S.紅蘿蔔Q</t>
    <phoneticPr fontId="1" type="noConversion"/>
  </si>
  <si>
    <t>起司總匯蛋</t>
    <phoneticPr fontId="1" type="noConversion"/>
  </si>
  <si>
    <t>刈薯雞丁湯</t>
    <phoneticPr fontId="1" type="noConversion"/>
  </si>
  <si>
    <t>炒：紅蘿蔔Q.蛋Q.洋芋Q.香菇Q.乳酪絲</t>
    <phoneticPr fontId="1" type="noConversion"/>
  </si>
  <si>
    <t>刈薯Q.雞丁S.紅蘿蔔Q</t>
    <phoneticPr fontId="1" type="noConversion"/>
  </si>
  <si>
    <t>高麗菜淋肉燥</t>
    <phoneticPr fontId="1" type="noConversion"/>
  </si>
  <si>
    <t>炒：高麗菜Q.絞肉S.紅蘿蔔Q</t>
    <phoneticPr fontId="1" type="noConversion"/>
  </si>
  <si>
    <t>燒：筍.梅乾菜</t>
    <phoneticPr fontId="1" type="noConversion"/>
  </si>
  <si>
    <t>番茄Q.洋蔥Q.芹菜Q.肉片S</t>
    <phoneticPr fontId="1" type="noConversion"/>
  </si>
  <si>
    <r>
      <rPr>
        <sz val="9"/>
        <rFont val="微軟正黑體"/>
        <family val="2"/>
        <charset val="136"/>
      </rPr>
      <t>台式蔬菜炒麵</t>
    </r>
    <r>
      <rPr>
        <sz val="9.5"/>
        <rFont val="微軟正黑體"/>
        <family val="2"/>
        <charset val="136"/>
      </rPr>
      <t xml:space="preserve">
(蔬食日)</t>
    </r>
    <phoneticPr fontId="1" type="noConversion"/>
  </si>
  <si>
    <t>五香豆包</t>
    <phoneticPr fontId="1" type="noConversion"/>
  </si>
  <si>
    <t>季節蔬菜</t>
    <phoneticPr fontId="1" type="noConversion"/>
  </si>
  <si>
    <t>燒：豆包</t>
    <phoneticPr fontId="1" type="noConversion"/>
  </si>
  <si>
    <t>燒：蘿蔔糕.蒜泥</t>
    <phoneticPr fontId="1" type="noConversion"/>
  </si>
  <si>
    <t>芋頭Q.西谷米.地瓜T.奶粉</t>
    <phoneticPr fontId="1" type="noConversion"/>
  </si>
  <si>
    <t>蠔油醬爆雞</t>
    <phoneticPr fontId="1" type="noConversion"/>
  </si>
  <si>
    <t>紅燒冬瓜</t>
    <phoneticPr fontId="1" type="noConversion"/>
  </si>
  <si>
    <t>奶焗白菜</t>
    <phoneticPr fontId="1" type="noConversion"/>
  </si>
  <si>
    <t>有機蔬菜</t>
    <phoneticPr fontId="1" type="noConversion"/>
  </si>
  <si>
    <t>四神湯</t>
    <phoneticPr fontId="1" type="noConversion"/>
  </si>
  <si>
    <t>炒：雞丁S.洋蔥Q</t>
    <phoneticPr fontId="1" type="noConversion"/>
  </si>
  <si>
    <t>煮：冬瓜Q.絞肉S.香菜</t>
    <phoneticPr fontId="1" type="noConversion"/>
  </si>
  <si>
    <t>煮：大白菜Q.香菇Q.玉米S.紅蘿蔔Q.奶粉</t>
    <phoneticPr fontId="1" type="noConversion"/>
  </si>
  <si>
    <t>大薏仁.山藥Q.馬鈴薯Q.當歸.排骨S</t>
    <phoneticPr fontId="1" type="noConversion"/>
  </si>
  <si>
    <t>絞肉干丁</t>
    <phoneticPr fontId="1" type="noConversion"/>
  </si>
  <si>
    <t>什錦結頭菜</t>
    <phoneticPr fontId="1" type="noConversion"/>
  </si>
  <si>
    <t>味噌海芽湯</t>
    <phoneticPr fontId="1" type="noConversion"/>
  </si>
  <si>
    <t>炸：虱目魚塊Q</t>
    <phoneticPr fontId="1" type="noConversion"/>
  </si>
  <si>
    <t>燒：絞肉S.豆干丁.蔥</t>
    <phoneticPr fontId="1" type="noConversion"/>
  </si>
  <si>
    <t>炒：結頭菜Q.木耳Q.紅蘿蔔Q</t>
    <phoneticPr fontId="1" type="noConversion"/>
  </si>
  <si>
    <t>乾海帶芽.味噌.金針菇Q</t>
    <phoneticPr fontId="1" type="noConversion"/>
  </si>
  <si>
    <t>11/9</t>
    <phoneticPr fontId="1" type="noConversion"/>
  </si>
  <si>
    <t>六</t>
    <phoneticPr fontId="1" type="noConversion"/>
  </si>
  <si>
    <t>11/9(六) 運 動 會  提 供 麵 包</t>
    <phoneticPr fontId="1" type="noConversion"/>
  </si>
  <si>
    <t>履歷蔬菜</t>
    <phoneticPr fontId="1" type="noConversion"/>
  </si>
  <si>
    <t>11/9(六) 運 動 會~ 奶酥麵包+牛奶蒸果子+履歷豆奶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</si>
</sst>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4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7.5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20"/>
      <name val="微軟正黑體"/>
      <family val="2"/>
      <charset val="136"/>
    </font>
    <font>
      <sz val="12"/>
      <name val="微軟正黑體"/>
      <family val="2"/>
      <charset val="136"/>
    </font>
    <font>
      <sz val="14"/>
      <color theme="1"/>
      <name val="華康儷粗圓"/>
      <family val="3"/>
      <charset val="136"/>
    </font>
    <font>
      <sz val="6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32"/>
      <color rgb="FF0070C0"/>
      <name val="華康海報體W9"/>
      <family val="5"/>
      <charset val="136"/>
    </font>
    <font>
      <b/>
      <sz val="22"/>
      <name val="華康少女文字W7"/>
      <family val="5"/>
      <charset val="136"/>
    </font>
    <font>
      <sz val="14"/>
      <name val="華康少女文字W7"/>
      <family val="5"/>
      <charset val="136"/>
    </font>
    <font>
      <sz val="8"/>
      <name val="微軟正黑體"/>
      <family val="2"/>
      <charset val="136"/>
    </font>
    <font>
      <sz val="12"/>
      <name val="華康少女文字W7"/>
      <family val="5"/>
      <charset val="136"/>
    </font>
    <font>
      <sz val="5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4"/>
      <name val="微軟正黑體"/>
      <family val="2"/>
      <charset val="136"/>
    </font>
    <font>
      <sz val="13.5"/>
      <name val="微軟正黑體"/>
      <family val="2"/>
      <charset val="136"/>
    </font>
    <font>
      <b/>
      <sz val="15"/>
      <name val="華康方圓體W7"/>
      <family val="5"/>
      <charset val="136"/>
    </font>
    <font>
      <sz val="6"/>
      <color theme="1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5"/>
      <color theme="1"/>
      <name val="華康方圓體W7"/>
      <family val="5"/>
      <charset val="136"/>
    </font>
    <font>
      <sz val="6"/>
      <color theme="1"/>
      <name val="華康儷粗圓"/>
      <family val="3"/>
      <charset val="136"/>
    </font>
    <font>
      <sz val="10"/>
      <color theme="1"/>
      <name val="微軟正黑體"/>
      <family val="2"/>
      <charset val="136"/>
    </font>
    <font>
      <b/>
      <sz val="15"/>
      <color rgb="FFFF0000"/>
      <name val="華康方圓體W7"/>
      <family val="5"/>
      <charset val="136"/>
    </font>
    <font>
      <sz val="12"/>
      <color rgb="FFFF0000"/>
      <name val="微軟正黑體"/>
      <family val="2"/>
      <charset val="136"/>
    </font>
    <font>
      <sz val="9.5"/>
      <color rgb="FFFF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28"/>
      <color rgb="FF002060"/>
      <name val="華康海報體W9"/>
      <family val="5"/>
      <charset val="136"/>
    </font>
    <font>
      <sz val="18"/>
      <color rgb="FF002060"/>
      <name val="華康海報體W9"/>
      <family val="5"/>
      <charset val="136"/>
    </font>
    <font>
      <b/>
      <sz val="14"/>
      <color rgb="FFFF0000"/>
      <name val="華康方圓體W7"/>
      <family val="5"/>
      <charset val="136"/>
    </font>
    <font>
      <sz val="6"/>
      <color rgb="FF00B050"/>
      <name val="微軟正黑體"/>
      <family val="2"/>
      <charset val="136"/>
    </font>
    <font>
      <sz val="5"/>
      <name val="微軟正黑體"/>
      <family val="2"/>
      <charset val="136"/>
    </font>
    <font>
      <b/>
      <sz val="14"/>
      <name val="華康方圓體W7"/>
      <family val="5"/>
      <charset val="136"/>
    </font>
    <font>
      <sz val="9.5"/>
      <name val="微軟正黑體"/>
      <family val="2"/>
      <charset val="136"/>
    </font>
    <font>
      <sz val="9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 shrinkToFit="1"/>
    </xf>
    <xf numFmtId="0" fontId="14" fillId="0" borderId="0" xfId="0" applyFont="1" applyFill="1" applyAlignment="1">
      <alignment vertical="top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top"/>
    </xf>
    <xf numFmtId="0" fontId="16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49" fontId="4" fillId="0" borderId="25" xfId="0" applyNumberFormat="1" applyFont="1" applyBorder="1" applyAlignment="1">
      <alignment horizontal="left" vertical="center" wrapText="1" shrinkToFit="1"/>
    </xf>
    <xf numFmtId="49" fontId="4" fillId="0" borderId="26" xfId="0" applyNumberFormat="1" applyFont="1" applyBorder="1" applyAlignment="1">
      <alignment horizontal="left" vertical="center" wrapText="1" shrinkToFit="1"/>
    </xf>
    <xf numFmtId="0" fontId="10" fillId="0" borderId="0" xfId="0" applyFont="1" applyAlignment="1">
      <alignment horizontal="center" vertical="center"/>
    </xf>
    <xf numFmtId="0" fontId="18" fillId="0" borderId="19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22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25" fillId="0" borderId="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vertical="center" wrapText="1" shrinkToFit="1"/>
    </xf>
    <xf numFmtId="0" fontId="4" fillId="0" borderId="27" xfId="0" applyFont="1" applyBorder="1" applyAlignment="1">
      <alignment vertical="center" wrapText="1" shrinkToFi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31" fillId="0" borderId="2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176" fontId="4" fillId="0" borderId="7" xfId="0" applyNumberFormat="1" applyFont="1" applyBorder="1" applyAlignment="1">
      <alignment horizontal="left" vertical="center" wrapText="1" shrinkToFit="1"/>
    </xf>
    <xf numFmtId="176" fontId="4" fillId="0" borderId="18" xfId="0" applyNumberFormat="1" applyFont="1" applyBorder="1" applyAlignment="1">
      <alignment horizontal="left" vertical="center" wrapText="1" shrinkToFit="1"/>
    </xf>
    <xf numFmtId="0" fontId="21" fillId="0" borderId="32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 shrinkToFit="1"/>
    </xf>
    <xf numFmtId="176" fontId="4" fillId="0" borderId="11" xfId="0" applyNumberFormat="1" applyFont="1" applyBorder="1" applyAlignment="1">
      <alignment horizontal="left" vertical="center" wrapText="1" shrinkToFit="1"/>
    </xf>
    <xf numFmtId="176" fontId="4" fillId="0" borderId="9" xfId="0" applyNumberFormat="1" applyFont="1" applyBorder="1" applyAlignment="1">
      <alignment horizontal="left" vertical="center" wrapText="1" shrinkToFi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176" fontId="4" fillId="0" borderId="13" xfId="0" applyNumberFormat="1" applyFont="1" applyBorder="1" applyAlignment="1">
      <alignment horizontal="left" vertical="center" wrapText="1" shrinkToFi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76" fontId="11" fillId="0" borderId="23" xfId="0" applyNumberFormat="1" applyFont="1" applyFill="1" applyBorder="1" applyAlignment="1">
      <alignment horizontal="left" vertical="center" wrapText="1" shrinkToFit="1"/>
    </xf>
    <xf numFmtId="176" fontId="11" fillId="0" borderId="24" xfId="0" applyNumberFormat="1" applyFont="1" applyFill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7" fillId="0" borderId="11" xfId="0" applyNumberFormat="1" applyFont="1" applyBorder="1" applyAlignment="1">
      <alignment horizontal="left" vertical="center" wrapText="1" shrinkToFit="1"/>
    </xf>
    <xf numFmtId="176" fontId="7" fillId="0" borderId="9" xfId="0" applyNumberFormat="1" applyFont="1" applyBorder="1" applyAlignment="1">
      <alignment horizontal="left" vertical="center" wrapText="1" shrinkToFit="1"/>
    </xf>
    <xf numFmtId="0" fontId="37" fillId="0" borderId="0" xfId="0" applyFont="1" applyFill="1" applyAlignment="1">
      <alignment horizontal="center"/>
    </xf>
    <xf numFmtId="0" fontId="37" fillId="0" borderId="19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textRotation="255" wrapText="1"/>
    </xf>
    <xf numFmtId="49" fontId="4" fillId="0" borderId="8" xfId="0" applyNumberFormat="1" applyFont="1" applyBorder="1" applyAlignment="1">
      <alignment horizontal="center" vertical="center" textRotation="255" wrapTex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 shrinkToFit="1"/>
    </xf>
    <xf numFmtId="177" fontId="4" fillId="0" borderId="5" xfId="0" applyNumberFormat="1" applyFont="1" applyBorder="1" applyAlignment="1">
      <alignment horizontal="center" vertical="center" wrapText="1" shrinkToFit="1"/>
    </xf>
    <xf numFmtId="176" fontId="11" fillId="0" borderId="7" xfId="0" applyNumberFormat="1" applyFont="1" applyBorder="1" applyAlignment="1">
      <alignment horizontal="left" vertical="center" wrapText="1" shrinkToFit="1"/>
    </xf>
    <xf numFmtId="176" fontId="11" fillId="0" borderId="15" xfId="0" applyNumberFormat="1" applyFont="1" applyBorder="1" applyAlignment="1">
      <alignment horizontal="left" vertical="center" wrapText="1" shrinkToFi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</cellXfs>
  <cellStyles count="2">
    <cellStyle name="一般" xfId="0" builtinId="0"/>
    <cellStyle name="一般 5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904875</xdr:colOff>
      <xdr:row>0</xdr:row>
      <xdr:rowOff>38100</xdr:rowOff>
    </xdr:from>
    <xdr:to>
      <xdr:col>3</xdr:col>
      <xdr:colOff>1263828</xdr:colOff>
      <xdr:row>1</xdr:row>
      <xdr:rowOff>169160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38100"/>
          <a:ext cx="358953" cy="359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904875</xdr:colOff>
      <xdr:row>0</xdr:row>
      <xdr:rowOff>38100</xdr:rowOff>
    </xdr:from>
    <xdr:to>
      <xdr:col>3</xdr:col>
      <xdr:colOff>1263828</xdr:colOff>
      <xdr:row>1</xdr:row>
      <xdr:rowOff>169160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38100"/>
          <a:ext cx="358953" cy="359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zoomScaleNormal="100" workbookViewId="0">
      <selection activeCell="E29" sqref="E29"/>
    </sheetView>
  </sheetViews>
  <sheetFormatPr defaultRowHeight="18.75" customHeight="1"/>
  <cols>
    <col min="1" max="1" width="3.875" style="5" customWidth="1"/>
    <col min="2" max="2" width="2" style="6" customWidth="1"/>
    <col min="3" max="3" width="10" style="1" customWidth="1"/>
    <col min="4" max="4" width="18.375" style="1" customWidth="1"/>
    <col min="5" max="6" width="17.625" style="1" customWidth="1"/>
    <col min="7" max="7" width="5.875" style="1" customWidth="1"/>
    <col min="8" max="8" width="16.625" style="1" customWidth="1"/>
    <col min="9" max="9" width="3.375" style="1" customWidth="1"/>
    <col min="10" max="14" width="1" style="2" customWidth="1"/>
    <col min="15" max="16384" width="9" style="1"/>
  </cols>
  <sheetData>
    <row r="1" spans="1:14" s="9" customFormat="1" ht="18" customHeight="1">
      <c r="C1" s="13"/>
      <c r="D1" s="186" t="s">
        <v>220</v>
      </c>
      <c r="E1" s="186"/>
      <c r="F1" s="186"/>
      <c r="G1" s="38" t="s">
        <v>210</v>
      </c>
      <c r="H1" s="14"/>
      <c r="I1" s="7"/>
      <c r="J1" s="15"/>
      <c r="K1" s="8"/>
      <c r="L1" s="8"/>
      <c r="M1" s="8"/>
      <c r="N1" s="8"/>
    </row>
    <row r="2" spans="1:14" s="9" customFormat="1" ht="15" customHeight="1" thickBot="1">
      <c r="B2" s="16"/>
      <c r="C2" s="16"/>
      <c r="D2" s="187"/>
      <c r="E2" s="187"/>
      <c r="F2" s="187"/>
      <c r="G2" s="22" t="s">
        <v>211</v>
      </c>
      <c r="H2" s="17"/>
      <c r="I2" s="10"/>
      <c r="J2" s="18"/>
      <c r="K2" s="11"/>
      <c r="L2" s="11"/>
      <c r="M2" s="11"/>
      <c r="N2" s="11"/>
    </row>
    <row r="3" spans="1:14" ht="20.25" customHeight="1" thickBot="1">
      <c r="A3" s="19" t="s">
        <v>0</v>
      </c>
      <c r="B3" s="20" t="s">
        <v>1</v>
      </c>
      <c r="C3" s="48" t="s">
        <v>2</v>
      </c>
      <c r="D3" s="48" t="s">
        <v>3</v>
      </c>
      <c r="E3" s="188" t="s">
        <v>4</v>
      </c>
      <c r="F3" s="188"/>
      <c r="G3" s="48" t="s">
        <v>5</v>
      </c>
      <c r="H3" s="48" t="s">
        <v>6</v>
      </c>
      <c r="I3" s="12" t="s">
        <v>7</v>
      </c>
      <c r="J3" s="42" t="s">
        <v>11</v>
      </c>
      <c r="K3" s="42" t="s">
        <v>12</v>
      </c>
      <c r="L3" s="42" t="s">
        <v>8</v>
      </c>
      <c r="M3" s="42" t="s">
        <v>9</v>
      </c>
      <c r="N3" s="43" t="s">
        <v>10</v>
      </c>
    </row>
    <row r="4" spans="1:14" s="21" customFormat="1" ht="20.100000000000001" hidden="1" customHeight="1" thickTop="1">
      <c r="A4" s="189"/>
      <c r="B4" s="170" t="s">
        <v>23</v>
      </c>
      <c r="C4" s="191"/>
      <c r="D4" s="39"/>
      <c r="E4" s="32"/>
      <c r="F4" s="31"/>
      <c r="G4" s="193" t="s">
        <v>26</v>
      </c>
      <c r="H4" s="31"/>
      <c r="I4" s="181"/>
      <c r="J4" s="182"/>
      <c r="K4" s="182"/>
      <c r="L4" s="182"/>
      <c r="M4" s="182"/>
      <c r="N4" s="184"/>
    </row>
    <row r="5" spans="1:14" s="33" customFormat="1" ht="11.1" hidden="1" customHeight="1">
      <c r="A5" s="190"/>
      <c r="B5" s="135"/>
      <c r="C5" s="192"/>
      <c r="D5" s="23"/>
      <c r="E5" s="34"/>
      <c r="F5" s="23"/>
      <c r="G5" s="176"/>
      <c r="H5" s="23"/>
      <c r="I5" s="174"/>
      <c r="J5" s="183"/>
      <c r="K5" s="183"/>
      <c r="L5" s="183"/>
      <c r="M5" s="183"/>
      <c r="N5" s="185"/>
    </row>
    <row r="6" spans="1:14" s="21" customFormat="1" ht="21" hidden="1" customHeight="1">
      <c r="A6" s="126"/>
      <c r="B6" s="128" t="s">
        <v>17</v>
      </c>
      <c r="C6" s="173"/>
      <c r="D6" s="41"/>
      <c r="E6" s="46"/>
      <c r="F6" s="47"/>
      <c r="G6" s="175" t="s">
        <v>22</v>
      </c>
      <c r="H6" s="47"/>
      <c r="I6" s="173"/>
      <c r="J6" s="117"/>
      <c r="K6" s="117"/>
      <c r="L6" s="117"/>
      <c r="M6" s="117"/>
      <c r="N6" s="119"/>
    </row>
    <row r="7" spans="1:14" s="33" customFormat="1" ht="12" hidden="1" customHeight="1">
      <c r="A7" s="134"/>
      <c r="B7" s="135"/>
      <c r="C7" s="174"/>
      <c r="D7" s="36"/>
      <c r="E7" s="37"/>
      <c r="F7" s="36"/>
      <c r="G7" s="176"/>
      <c r="H7" s="36"/>
      <c r="I7" s="174"/>
      <c r="J7" s="123"/>
      <c r="K7" s="123"/>
      <c r="L7" s="123"/>
      <c r="M7" s="123"/>
      <c r="N7" s="125"/>
    </row>
    <row r="8" spans="1:14" s="21" customFormat="1" ht="21" hidden="1" customHeight="1">
      <c r="A8" s="126"/>
      <c r="B8" s="128" t="s">
        <v>24</v>
      </c>
      <c r="C8" s="173"/>
      <c r="D8" s="39"/>
      <c r="E8" s="32"/>
      <c r="F8" s="31"/>
      <c r="G8" s="175" t="s">
        <v>21</v>
      </c>
      <c r="H8" s="31"/>
      <c r="I8" s="177"/>
      <c r="J8" s="117"/>
      <c r="K8" s="117"/>
      <c r="L8" s="117"/>
      <c r="M8" s="117"/>
      <c r="N8" s="179"/>
    </row>
    <row r="9" spans="1:14" s="33" customFormat="1" ht="12" hidden="1" customHeight="1">
      <c r="A9" s="134"/>
      <c r="B9" s="135"/>
      <c r="C9" s="174"/>
      <c r="D9" s="23"/>
      <c r="E9" s="34"/>
      <c r="F9" s="23"/>
      <c r="G9" s="176"/>
      <c r="H9" s="23"/>
      <c r="I9" s="178"/>
      <c r="J9" s="123"/>
      <c r="K9" s="123"/>
      <c r="L9" s="123"/>
      <c r="M9" s="123"/>
      <c r="N9" s="180"/>
    </row>
    <row r="10" spans="1:14" s="21" customFormat="1" ht="21" hidden="1" customHeight="1">
      <c r="A10" s="126"/>
      <c r="B10" s="128" t="s">
        <v>27</v>
      </c>
      <c r="C10" s="173"/>
      <c r="D10" s="40"/>
      <c r="E10" s="47"/>
      <c r="F10" s="46"/>
      <c r="G10" s="175" t="s">
        <v>22</v>
      </c>
      <c r="H10" s="47"/>
      <c r="I10" s="173"/>
      <c r="J10" s="133"/>
      <c r="K10" s="133"/>
      <c r="L10" s="133"/>
      <c r="M10" s="133"/>
      <c r="N10" s="119"/>
    </row>
    <row r="11" spans="1:14" s="33" customFormat="1" ht="12" hidden="1" customHeight="1">
      <c r="A11" s="134"/>
      <c r="B11" s="135"/>
      <c r="C11" s="174"/>
      <c r="D11" s="35"/>
      <c r="E11" s="36"/>
      <c r="F11" s="37"/>
      <c r="G11" s="176"/>
      <c r="H11" s="36"/>
      <c r="I11" s="174"/>
      <c r="J11" s="123"/>
      <c r="K11" s="123"/>
      <c r="L11" s="123"/>
      <c r="M11" s="123"/>
      <c r="N11" s="125"/>
    </row>
    <row r="12" spans="1:14" s="21" customFormat="1" ht="21.95" customHeight="1" thickTop="1">
      <c r="A12" s="169" t="s">
        <v>25</v>
      </c>
      <c r="B12" s="170" t="s">
        <v>15</v>
      </c>
      <c r="C12" s="130" t="s">
        <v>98</v>
      </c>
      <c r="D12" s="51" t="s">
        <v>106</v>
      </c>
      <c r="E12" s="52" t="s">
        <v>107</v>
      </c>
      <c r="F12" s="53" t="s">
        <v>108</v>
      </c>
      <c r="G12" s="137" t="s">
        <v>205</v>
      </c>
      <c r="H12" s="52" t="s">
        <v>99</v>
      </c>
      <c r="I12" s="137"/>
      <c r="J12" s="117">
        <v>6.6</v>
      </c>
      <c r="K12" s="117">
        <v>2.8</v>
      </c>
      <c r="L12" s="117">
        <v>2.4</v>
      </c>
      <c r="M12" s="117">
        <v>2.7</v>
      </c>
      <c r="N12" s="124">
        <f>J12*70+K12*75+L12*25+M12*45</f>
        <v>853.5</v>
      </c>
    </row>
    <row r="13" spans="1:14" s="33" customFormat="1" ht="14.1" customHeight="1" thickBot="1">
      <c r="A13" s="171"/>
      <c r="B13" s="152"/>
      <c r="C13" s="153"/>
      <c r="D13" s="54" t="s">
        <v>109</v>
      </c>
      <c r="E13" s="54" t="s">
        <v>110</v>
      </c>
      <c r="F13" s="54" t="s">
        <v>111</v>
      </c>
      <c r="G13" s="153"/>
      <c r="H13" s="54" t="s">
        <v>100</v>
      </c>
      <c r="I13" s="153"/>
      <c r="J13" s="172"/>
      <c r="K13" s="172"/>
      <c r="L13" s="172"/>
      <c r="M13" s="172"/>
      <c r="N13" s="132"/>
    </row>
    <row r="14" spans="1:14" s="21" customFormat="1" ht="21.95" customHeight="1" thickTop="1">
      <c r="A14" s="169" t="s">
        <v>28</v>
      </c>
      <c r="B14" s="170" t="s">
        <v>23</v>
      </c>
      <c r="C14" s="137" t="s">
        <v>45</v>
      </c>
      <c r="D14" s="91" t="s">
        <v>232</v>
      </c>
      <c r="E14" s="56" t="s">
        <v>46</v>
      </c>
      <c r="F14" s="3" t="s">
        <v>112</v>
      </c>
      <c r="G14" s="137" t="s">
        <v>206</v>
      </c>
      <c r="H14" s="57" t="s">
        <v>113</v>
      </c>
      <c r="I14" s="137"/>
      <c r="J14" s="117">
        <v>6.6</v>
      </c>
      <c r="K14" s="117">
        <v>2.8</v>
      </c>
      <c r="L14" s="117">
        <v>2.2999999999999998</v>
      </c>
      <c r="M14" s="117">
        <v>2.8</v>
      </c>
      <c r="N14" s="145">
        <f>J14*70+K14*75+L14*25+M14*45</f>
        <v>855.5</v>
      </c>
    </row>
    <row r="15" spans="1:14" s="33" customFormat="1" ht="14.1" customHeight="1">
      <c r="A15" s="134"/>
      <c r="B15" s="135"/>
      <c r="C15" s="136"/>
      <c r="D15" s="49" t="s">
        <v>233</v>
      </c>
      <c r="E15" s="59" t="s">
        <v>114</v>
      </c>
      <c r="F15" s="33" t="s">
        <v>115</v>
      </c>
      <c r="G15" s="136"/>
      <c r="H15" s="58" t="s">
        <v>58</v>
      </c>
      <c r="I15" s="136"/>
      <c r="J15" s="123"/>
      <c r="K15" s="123"/>
      <c r="L15" s="123"/>
      <c r="M15" s="123"/>
      <c r="N15" s="125"/>
    </row>
    <row r="16" spans="1:14" s="21" customFormat="1" ht="21.95" customHeight="1">
      <c r="A16" s="126" t="s">
        <v>29</v>
      </c>
      <c r="B16" s="128" t="s">
        <v>17</v>
      </c>
      <c r="C16" s="130" t="s">
        <v>48</v>
      </c>
      <c r="D16" s="60" t="s">
        <v>116</v>
      </c>
      <c r="E16" s="61" t="s">
        <v>49</v>
      </c>
      <c r="F16" s="52" t="s">
        <v>117</v>
      </c>
      <c r="G16" s="130" t="s">
        <v>205</v>
      </c>
      <c r="H16" s="3" t="s">
        <v>118</v>
      </c>
      <c r="I16" s="130"/>
      <c r="J16" s="117">
        <v>6.5</v>
      </c>
      <c r="K16" s="117">
        <v>2.9</v>
      </c>
      <c r="L16" s="117">
        <v>2.5</v>
      </c>
      <c r="M16" s="117">
        <v>2.6</v>
      </c>
      <c r="N16" s="124">
        <f t="shared" ref="N16" si="0">J16*70+K16*75+L16*25+M16*45</f>
        <v>852</v>
      </c>
    </row>
    <row r="17" spans="1:14" s="33" customFormat="1" ht="14.1" customHeight="1">
      <c r="A17" s="134"/>
      <c r="B17" s="135"/>
      <c r="C17" s="136"/>
      <c r="D17" s="58" t="s">
        <v>119</v>
      </c>
      <c r="E17" s="62" t="s">
        <v>50</v>
      </c>
      <c r="F17" s="58" t="s">
        <v>120</v>
      </c>
      <c r="G17" s="136"/>
      <c r="H17" s="58" t="s">
        <v>121</v>
      </c>
      <c r="I17" s="136"/>
      <c r="J17" s="123"/>
      <c r="K17" s="123"/>
      <c r="L17" s="123"/>
      <c r="M17" s="123"/>
      <c r="N17" s="125"/>
    </row>
    <row r="18" spans="1:14" s="21" customFormat="1" ht="21.95" customHeight="1">
      <c r="A18" s="138" t="s">
        <v>30</v>
      </c>
      <c r="B18" s="140" t="s">
        <v>24</v>
      </c>
      <c r="C18" s="130" t="s">
        <v>201</v>
      </c>
      <c r="D18" s="51" t="s">
        <v>212</v>
      </c>
      <c r="E18" s="3" t="s">
        <v>122</v>
      </c>
      <c r="F18" s="56" t="s">
        <v>64</v>
      </c>
      <c r="G18" s="137" t="s">
        <v>207</v>
      </c>
      <c r="H18" s="82" t="s">
        <v>73</v>
      </c>
      <c r="I18" s="130"/>
      <c r="J18" s="133">
        <v>6.6</v>
      </c>
      <c r="K18" s="133">
        <v>2.9</v>
      </c>
      <c r="L18" s="133">
        <v>2.4</v>
      </c>
      <c r="M18" s="133">
        <v>2.6</v>
      </c>
      <c r="N18" s="124">
        <f t="shared" ref="N18" si="1">J18*70+K18*75+L18*25+M18*45</f>
        <v>856.5</v>
      </c>
    </row>
    <row r="19" spans="1:14" s="33" customFormat="1" ht="14.1" customHeight="1">
      <c r="A19" s="139"/>
      <c r="B19" s="141"/>
      <c r="C19" s="136"/>
      <c r="D19" s="58" t="s">
        <v>53</v>
      </c>
      <c r="E19" s="33" t="s">
        <v>123</v>
      </c>
      <c r="F19" s="58" t="s">
        <v>65</v>
      </c>
      <c r="G19" s="136"/>
      <c r="H19" s="49" t="s">
        <v>195</v>
      </c>
      <c r="I19" s="136"/>
      <c r="J19" s="123"/>
      <c r="K19" s="123"/>
      <c r="L19" s="123"/>
      <c r="M19" s="123"/>
      <c r="N19" s="125"/>
    </row>
    <row r="20" spans="1:14" s="21" customFormat="1" ht="21.95" customHeight="1">
      <c r="A20" s="126" t="s">
        <v>31</v>
      </c>
      <c r="B20" s="159" t="s">
        <v>14</v>
      </c>
      <c r="C20" s="130" t="s">
        <v>55</v>
      </c>
      <c r="D20" s="51" t="s">
        <v>124</v>
      </c>
      <c r="E20" s="52" t="s">
        <v>125</v>
      </c>
      <c r="F20" s="52" t="s">
        <v>56</v>
      </c>
      <c r="G20" s="130" t="s">
        <v>205</v>
      </c>
      <c r="H20" s="63" t="s">
        <v>126</v>
      </c>
      <c r="I20" s="161"/>
      <c r="J20" s="117">
        <v>6.6</v>
      </c>
      <c r="K20" s="117">
        <v>2.8</v>
      </c>
      <c r="L20" s="117">
        <v>2.5</v>
      </c>
      <c r="M20" s="117">
        <v>2.7</v>
      </c>
      <c r="N20" s="124">
        <f t="shared" ref="N20" si="2">J20*70+K20*75+L20*25+M20*45</f>
        <v>856</v>
      </c>
    </row>
    <row r="21" spans="1:14" s="33" customFormat="1" ht="14.1" customHeight="1">
      <c r="A21" s="134"/>
      <c r="B21" s="160"/>
      <c r="C21" s="136"/>
      <c r="D21" s="58" t="s">
        <v>127</v>
      </c>
      <c r="E21" s="58" t="s">
        <v>128</v>
      </c>
      <c r="F21" s="58" t="s">
        <v>57</v>
      </c>
      <c r="G21" s="136"/>
      <c r="H21" s="64" t="s">
        <v>129</v>
      </c>
      <c r="I21" s="162"/>
      <c r="J21" s="123"/>
      <c r="K21" s="123"/>
      <c r="L21" s="123"/>
      <c r="M21" s="123"/>
      <c r="N21" s="125"/>
    </row>
    <row r="22" spans="1:14" s="21" customFormat="1" ht="21.95" customHeight="1">
      <c r="A22" s="126" t="s">
        <v>32</v>
      </c>
      <c r="B22" s="128" t="s">
        <v>15</v>
      </c>
      <c r="C22" s="163" t="s">
        <v>216</v>
      </c>
      <c r="D22" s="88" t="s">
        <v>221</v>
      </c>
      <c r="E22" s="52" t="s">
        <v>130</v>
      </c>
      <c r="F22" s="85" t="s">
        <v>60</v>
      </c>
      <c r="G22" s="130" t="s">
        <v>205</v>
      </c>
      <c r="H22" s="65" t="s">
        <v>59</v>
      </c>
      <c r="I22" s="130"/>
      <c r="J22" s="133">
        <v>6.5</v>
      </c>
      <c r="K22" s="133">
        <v>2.9</v>
      </c>
      <c r="L22" s="133">
        <v>2.5</v>
      </c>
      <c r="M22" s="133">
        <v>2.7</v>
      </c>
      <c r="N22" s="119">
        <f t="shared" ref="N22" si="3">J22*70+K22*75+L22*25+M22*45</f>
        <v>856.5</v>
      </c>
    </row>
    <row r="23" spans="1:14" s="33" customFormat="1" ht="14.1" customHeight="1">
      <c r="A23" s="134"/>
      <c r="B23" s="135"/>
      <c r="C23" s="164"/>
      <c r="D23" s="49" t="s">
        <v>222</v>
      </c>
      <c r="E23" s="58" t="s">
        <v>131</v>
      </c>
      <c r="F23" s="64" t="s">
        <v>61</v>
      </c>
      <c r="G23" s="136"/>
      <c r="H23" s="76" t="s">
        <v>132</v>
      </c>
      <c r="I23" s="136"/>
      <c r="J23" s="123"/>
      <c r="K23" s="123"/>
      <c r="L23" s="123"/>
      <c r="M23" s="123"/>
      <c r="N23" s="125"/>
    </row>
    <row r="24" spans="1:14" s="21" customFormat="1" ht="9.9499999999999993" customHeight="1">
      <c r="A24" s="126" t="s">
        <v>353</v>
      </c>
      <c r="B24" s="140" t="s">
        <v>354</v>
      </c>
      <c r="C24" s="207" t="s">
        <v>355</v>
      </c>
      <c r="D24" s="208"/>
      <c r="E24" s="208"/>
      <c r="F24" s="208"/>
      <c r="G24" s="208"/>
      <c r="H24" s="209"/>
      <c r="I24" s="213"/>
      <c r="J24" s="215"/>
      <c r="K24" s="215"/>
      <c r="L24" s="194"/>
      <c r="M24" s="194"/>
      <c r="N24" s="196"/>
    </row>
    <row r="25" spans="1:14" s="33" customFormat="1" ht="9.9499999999999993" customHeight="1" thickBot="1">
      <c r="A25" s="151"/>
      <c r="B25" s="206"/>
      <c r="C25" s="210"/>
      <c r="D25" s="211"/>
      <c r="E25" s="211"/>
      <c r="F25" s="211"/>
      <c r="G25" s="211"/>
      <c r="H25" s="212"/>
      <c r="I25" s="214"/>
      <c r="J25" s="216"/>
      <c r="K25" s="216"/>
      <c r="L25" s="195"/>
      <c r="M25" s="195"/>
      <c r="N25" s="197"/>
    </row>
    <row r="26" spans="1:14" s="3" customFormat="1" ht="9" customHeight="1" thickTop="1">
      <c r="A26" s="154" t="s">
        <v>213</v>
      </c>
      <c r="B26" s="198" t="s">
        <v>214</v>
      </c>
      <c r="C26" s="200" t="s">
        <v>215</v>
      </c>
      <c r="D26" s="201"/>
      <c r="E26" s="201"/>
      <c r="F26" s="201"/>
      <c r="G26" s="201"/>
      <c r="H26" s="202"/>
      <c r="I26" s="66"/>
      <c r="J26" s="133"/>
      <c r="K26" s="133"/>
      <c r="L26" s="133"/>
      <c r="M26" s="133"/>
      <c r="N26" s="145"/>
    </row>
    <row r="27" spans="1:14" s="33" customFormat="1" ht="9" customHeight="1">
      <c r="A27" s="134"/>
      <c r="B27" s="199"/>
      <c r="C27" s="203"/>
      <c r="D27" s="204"/>
      <c r="E27" s="204"/>
      <c r="F27" s="204"/>
      <c r="G27" s="204"/>
      <c r="H27" s="205"/>
      <c r="I27" s="67"/>
      <c r="J27" s="123"/>
      <c r="K27" s="123"/>
      <c r="L27" s="123"/>
      <c r="M27" s="123"/>
      <c r="N27" s="125"/>
    </row>
    <row r="28" spans="1:14" s="21" customFormat="1" ht="21.95" customHeight="1">
      <c r="A28" s="126" t="s">
        <v>33</v>
      </c>
      <c r="B28" s="128" t="s">
        <v>17</v>
      </c>
      <c r="C28" s="130" t="s">
        <v>62</v>
      </c>
      <c r="D28" s="51" t="s">
        <v>133</v>
      </c>
      <c r="E28" s="52" t="s">
        <v>134</v>
      </c>
      <c r="F28" s="50" t="s">
        <v>227</v>
      </c>
      <c r="G28" s="130" t="s">
        <v>205</v>
      </c>
      <c r="H28" s="57" t="s">
        <v>72</v>
      </c>
      <c r="I28" s="130"/>
      <c r="J28" s="133">
        <v>6.5</v>
      </c>
      <c r="K28" s="133">
        <v>2.8</v>
      </c>
      <c r="L28" s="133">
        <v>2.4</v>
      </c>
      <c r="M28" s="133">
        <v>2.8</v>
      </c>
      <c r="N28" s="124">
        <f t="shared" ref="N28" si="4">J28*70+K28*75+L28*25+M28*45</f>
        <v>851</v>
      </c>
    </row>
    <row r="29" spans="1:14" s="33" customFormat="1" ht="14.1" customHeight="1">
      <c r="A29" s="134"/>
      <c r="B29" s="135"/>
      <c r="C29" s="136"/>
      <c r="D29" s="58" t="s">
        <v>63</v>
      </c>
      <c r="E29" s="58" t="s">
        <v>135</v>
      </c>
      <c r="F29" s="58" t="s">
        <v>136</v>
      </c>
      <c r="G29" s="136"/>
      <c r="H29" s="58" t="s">
        <v>137</v>
      </c>
      <c r="I29" s="136"/>
      <c r="J29" s="123"/>
      <c r="K29" s="123"/>
      <c r="L29" s="123"/>
      <c r="M29" s="123"/>
      <c r="N29" s="125"/>
    </row>
    <row r="30" spans="1:14" s="21" customFormat="1" ht="21.95" customHeight="1">
      <c r="A30" s="138" t="s">
        <v>103</v>
      </c>
      <c r="B30" s="140" t="s">
        <v>24</v>
      </c>
      <c r="C30" s="130" t="s">
        <v>51</v>
      </c>
      <c r="D30" s="68" t="s">
        <v>138</v>
      </c>
      <c r="E30" s="69" t="s">
        <v>230</v>
      </c>
      <c r="F30" s="57" t="s">
        <v>52</v>
      </c>
      <c r="G30" s="165" t="s">
        <v>356</v>
      </c>
      <c r="H30" s="82" t="s">
        <v>196</v>
      </c>
      <c r="I30" s="167"/>
      <c r="J30" s="117">
        <v>6.6</v>
      </c>
      <c r="K30" s="117">
        <v>2.8</v>
      </c>
      <c r="L30" s="117">
        <v>2.4</v>
      </c>
      <c r="M30" s="117">
        <v>2.7</v>
      </c>
      <c r="N30" s="124">
        <f t="shared" ref="N30" si="5">J30*70+K30*75+L30*25+M30*45</f>
        <v>853.5</v>
      </c>
    </row>
    <row r="31" spans="1:14" s="33" customFormat="1" ht="14.1" customHeight="1">
      <c r="A31" s="139"/>
      <c r="B31" s="141"/>
      <c r="C31" s="136"/>
      <c r="D31" s="45" t="s">
        <v>139</v>
      </c>
      <c r="E31" s="70" t="s">
        <v>231</v>
      </c>
      <c r="F31" s="58" t="s">
        <v>54</v>
      </c>
      <c r="G31" s="166"/>
      <c r="H31" s="84" t="s">
        <v>197</v>
      </c>
      <c r="I31" s="168"/>
      <c r="J31" s="123"/>
      <c r="K31" s="123"/>
      <c r="L31" s="123"/>
      <c r="M31" s="123"/>
      <c r="N31" s="125"/>
    </row>
    <row r="32" spans="1:14" s="21" customFormat="1" ht="21.95" customHeight="1">
      <c r="A32" s="126" t="s">
        <v>34</v>
      </c>
      <c r="B32" s="128" t="s">
        <v>14</v>
      </c>
      <c r="C32" s="130" t="s">
        <v>66</v>
      </c>
      <c r="D32" s="51" t="s">
        <v>67</v>
      </c>
      <c r="E32" s="69" t="s">
        <v>68</v>
      </c>
      <c r="F32" s="56" t="s">
        <v>140</v>
      </c>
      <c r="G32" s="130" t="s">
        <v>205</v>
      </c>
      <c r="H32" s="52" t="s">
        <v>141</v>
      </c>
      <c r="I32" s="130"/>
      <c r="J32" s="133">
        <v>6.6</v>
      </c>
      <c r="K32" s="133">
        <v>2.8</v>
      </c>
      <c r="L32" s="133">
        <v>2.4</v>
      </c>
      <c r="M32" s="133">
        <v>2.7</v>
      </c>
      <c r="N32" s="124">
        <f t="shared" ref="N32" si="6">J32*70+K32*75+L32*25+M32*45</f>
        <v>853.5</v>
      </c>
    </row>
    <row r="33" spans="1:16" s="33" customFormat="1" ht="14.1" customHeight="1">
      <c r="A33" s="134"/>
      <c r="B33" s="135"/>
      <c r="C33" s="136"/>
      <c r="D33" s="58" t="s">
        <v>142</v>
      </c>
      <c r="E33" s="70" t="s">
        <v>143</v>
      </c>
      <c r="F33" s="58" t="s">
        <v>144</v>
      </c>
      <c r="G33" s="136"/>
      <c r="H33" s="58" t="s">
        <v>145</v>
      </c>
      <c r="I33" s="136"/>
      <c r="J33" s="123"/>
      <c r="K33" s="123"/>
      <c r="L33" s="123"/>
      <c r="M33" s="123"/>
      <c r="N33" s="125"/>
    </row>
    <row r="34" spans="1:16" s="21" customFormat="1" ht="21.95" customHeight="1">
      <c r="A34" s="126" t="s">
        <v>35</v>
      </c>
      <c r="B34" s="128" t="s">
        <v>15</v>
      </c>
      <c r="C34" s="130" t="s">
        <v>45</v>
      </c>
      <c r="D34" s="51" t="s">
        <v>69</v>
      </c>
      <c r="E34" s="52" t="s">
        <v>146</v>
      </c>
      <c r="F34" s="71" t="s">
        <v>70</v>
      </c>
      <c r="G34" s="130" t="s">
        <v>205</v>
      </c>
      <c r="H34" s="52" t="s">
        <v>147</v>
      </c>
      <c r="I34" s="130"/>
      <c r="J34" s="133">
        <v>6.6</v>
      </c>
      <c r="K34" s="133">
        <v>2.8</v>
      </c>
      <c r="L34" s="133">
        <v>2.5</v>
      </c>
      <c r="M34" s="133">
        <v>2.7</v>
      </c>
      <c r="N34" s="124">
        <f t="shared" ref="N34" si="7">J34*70+K34*75+L34*25+M34*45</f>
        <v>856</v>
      </c>
      <c r="P34" s="44"/>
    </row>
    <row r="35" spans="1:16" s="33" customFormat="1" ht="14.1" customHeight="1" thickBot="1">
      <c r="A35" s="151"/>
      <c r="B35" s="152"/>
      <c r="C35" s="153"/>
      <c r="D35" s="72" t="s">
        <v>148</v>
      </c>
      <c r="E35" s="54" t="s">
        <v>71</v>
      </c>
      <c r="F35" s="73" t="s">
        <v>149</v>
      </c>
      <c r="G35" s="153"/>
      <c r="H35" s="54" t="s">
        <v>150</v>
      </c>
      <c r="I35" s="153"/>
      <c r="J35" s="123"/>
      <c r="K35" s="123"/>
      <c r="L35" s="123"/>
      <c r="M35" s="123"/>
      <c r="N35" s="132"/>
      <c r="P35" s="45"/>
    </row>
    <row r="36" spans="1:16" s="21" customFormat="1" ht="21.95" customHeight="1" thickTop="1">
      <c r="A36" s="154" t="s">
        <v>36</v>
      </c>
      <c r="B36" s="155" t="s">
        <v>23</v>
      </c>
      <c r="C36" s="156" t="s">
        <v>202</v>
      </c>
      <c r="D36" s="51" t="s">
        <v>79</v>
      </c>
      <c r="E36" s="74" t="s">
        <v>75</v>
      </c>
      <c r="F36" s="75" t="s">
        <v>76</v>
      </c>
      <c r="G36" s="156" t="s">
        <v>206</v>
      </c>
      <c r="H36" s="75" t="s">
        <v>151</v>
      </c>
      <c r="I36" s="157"/>
      <c r="J36" s="144">
        <v>6.5</v>
      </c>
      <c r="K36" s="144">
        <v>2.9</v>
      </c>
      <c r="L36" s="144">
        <v>2.5</v>
      </c>
      <c r="M36" s="144">
        <v>2.7</v>
      </c>
      <c r="N36" s="145">
        <f t="shared" ref="N36" si="8">J36*70+K36*75+L36*25+M36*45</f>
        <v>856.5</v>
      </c>
    </row>
    <row r="37" spans="1:16" s="33" customFormat="1" ht="14.1" customHeight="1">
      <c r="A37" s="134"/>
      <c r="B37" s="135"/>
      <c r="C37" s="136"/>
      <c r="D37" s="58" t="s">
        <v>80</v>
      </c>
      <c r="E37" s="58" t="s">
        <v>77</v>
      </c>
      <c r="F37" s="76" t="s">
        <v>78</v>
      </c>
      <c r="G37" s="136"/>
      <c r="H37" s="76" t="s">
        <v>152</v>
      </c>
      <c r="I37" s="158"/>
      <c r="J37" s="123"/>
      <c r="K37" s="123"/>
      <c r="L37" s="123"/>
      <c r="M37" s="123"/>
      <c r="N37" s="125"/>
    </row>
    <row r="38" spans="1:16" s="21" customFormat="1" ht="21.95" customHeight="1">
      <c r="A38" s="126" t="s">
        <v>37</v>
      </c>
      <c r="B38" s="128" t="s">
        <v>17</v>
      </c>
      <c r="C38" s="130" t="s">
        <v>203</v>
      </c>
      <c r="D38" s="60" t="s">
        <v>74</v>
      </c>
      <c r="E38" s="52" t="s">
        <v>153</v>
      </c>
      <c r="F38" s="61" t="s">
        <v>154</v>
      </c>
      <c r="G38" s="130" t="s">
        <v>205</v>
      </c>
      <c r="H38" s="52" t="s">
        <v>85</v>
      </c>
      <c r="I38" s="130"/>
      <c r="J38" s="133">
        <v>6.5</v>
      </c>
      <c r="K38" s="133">
        <v>2.8</v>
      </c>
      <c r="L38" s="133">
        <v>2.4</v>
      </c>
      <c r="M38" s="133">
        <v>2.8</v>
      </c>
      <c r="N38" s="124">
        <f t="shared" ref="N38" si="9">J38*70+K38*75+L38*25+M38*45</f>
        <v>851</v>
      </c>
    </row>
    <row r="39" spans="1:16" s="33" customFormat="1" ht="14.1" customHeight="1">
      <c r="A39" s="134"/>
      <c r="B39" s="135"/>
      <c r="C39" s="136"/>
      <c r="D39" s="58" t="s">
        <v>155</v>
      </c>
      <c r="E39" s="58" t="s">
        <v>156</v>
      </c>
      <c r="F39" s="62" t="s">
        <v>157</v>
      </c>
      <c r="G39" s="136"/>
      <c r="H39" s="58" t="s">
        <v>158</v>
      </c>
      <c r="I39" s="136"/>
      <c r="J39" s="123"/>
      <c r="K39" s="123"/>
      <c r="L39" s="123"/>
      <c r="M39" s="123"/>
      <c r="N39" s="125"/>
    </row>
    <row r="40" spans="1:16" s="21" customFormat="1" ht="21.95" customHeight="1">
      <c r="A40" s="138" t="s">
        <v>104</v>
      </c>
      <c r="B40" s="140" t="s">
        <v>13</v>
      </c>
      <c r="C40" s="142" t="s">
        <v>93</v>
      </c>
      <c r="D40" s="60" t="s">
        <v>81</v>
      </c>
      <c r="E40" s="52" t="s">
        <v>94</v>
      </c>
      <c r="F40" s="52" t="s">
        <v>159</v>
      </c>
      <c r="G40" s="130" t="s">
        <v>207</v>
      </c>
      <c r="H40" s="50" t="s">
        <v>198</v>
      </c>
      <c r="I40" s="130"/>
      <c r="J40" s="133">
        <v>6.6</v>
      </c>
      <c r="K40" s="133">
        <v>2.8</v>
      </c>
      <c r="L40" s="133">
        <v>2.4</v>
      </c>
      <c r="M40" s="133">
        <v>2.7</v>
      </c>
      <c r="N40" s="124">
        <f t="shared" ref="N40" si="10">J40*70+K40*75+L40*25+M40*45</f>
        <v>853.5</v>
      </c>
    </row>
    <row r="41" spans="1:16" s="33" customFormat="1" ht="14.1" customHeight="1">
      <c r="A41" s="139"/>
      <c r="B41" s="141"/>
      <c r="C41" s="143"/>
      <c r="D41" s="58" t="s">
        <v>82</v>
      </c>
      <c r="E41" s="58" t="s">
        <v>160</v>
      </c>
      <c r="F41" s="58" t="s">
        <v>161</v>
      </c>
      <c r="G41" s="136"/>
      <c r="H41" s="83" t="s">
        <v>199</v>
      </c>
      <c r="I41" s="136"/>
      <c r="J41" s="123"/>
      <c r="K41" s="123"/>
      <c r="L41" s="123"/>
      <c r="M41" s="123"/>
      <c r="N41" s="125"/>
    </row>
    <row r="42" spans="1:16" s="21" customFormat="1" ht="21.95" customHeight="1">
      <c r="A42" s="126" t="s">
        <v>38</v>
      </c>
      <c r="B42" s="128" t="s">
        <v>14</v>
      </c>
      <c r="C42" s="130" t="s">
        <v>45</v>
      </c>
      <c r="D42" s="86" t="s">
        <v>223</v>
      </c>
      <c r="E42" s="56" t="s">
        <v>105</v>
      </c>
      <c r="F42" s="69" t="s">
        <v>162</v>
      </c>
      <c r="G42" s="130" t="s">
        <v>205</v>
      </c>
      <c r="H42" s="52" t="s">
        <v>163</v>
      </c>
      <c r="I42" s="130"/>
      <c r="J42" s="117">
        <v>6.6</v>
      </c>
      <c r="K42" s="117">
        <v>2.8</v>
      </c>
      <c r="L42" s="117">
        <v>2.4</v>
      </c>
      <c r="M42" s="117">
        <v>2.7</v>
      </c>
      <c r="N42" s="124">
        <f t="shared" ref="N42" si="11">J42*70+K42*75+L42*25+M42*45</f>
        <v>853.5</v>
      </c>
    </row>
    <row r="43" spans="1:16" s="33" customFormat="1" ht="14.1" customHeight="1">
      <c r="A43" s="134"/>
      <c r="B43" s="135"/>
      <c r="C43" s="136"/>
      <c r="D43" s="58" t="s">
        <v>224</v>
      </c>
      <c r="E43" s="58" t="s">
        <v>164</v>
      </c>
      <c r="F43" s="70" t="s">
        <v>165</v>
      </c>
      <c r="G43" s="136"/>
      <c r="H43" s="58" t="s">
        <v>166</v>
      </c>
      <c r="I43" s="136"/>
      <c r="J43" s="123"/>
      <c r="K43" s="123"/>
      <c r="L43" s="123"/>
      <c r="M43" s="123"/>
      <c r="N43" s="125"/>
    </row>
    <row r="44" spans="1:16" s="21" customFormat="1" ht="21.95" customHeight="1">
      <c r="A44" s="126" t="s">
        <v>39</v>
      </c>
      <c r="B44" s="128" t="s">
        <v>15</v>
      </c>
      <c r="C44" s="130" t="s">
        <v>204</v>
      </c>
      <c r="D44" s="89" t="s">
        <v>225</v>
      </c>
      <c r="E44" s="52" t="s">
        <v>83</v>
      </c>
      <c r="F44" s="52" t="s">
        <v>167</v>
      </c>
      <c r="G44" s="130" t="s">
        <v>205</v>
      </c>
      <c r="H44" s="52" t="s">
        <v>86</v>
      </c>
      <c r="I44" s="130"/>
      <c r="J44" s="117">
        <v>6.5</v>
      </c>
      <c r="K44" s="117">
        <v>2.8</v>
      </c>
      <c r="L44" s="117">
        <v>2.4</v>
      </c>
      <c r="M44" s="117">
        <v>2.8</v>
      </c>
      <c r="N44" s="124">
        <f t="shared" ref="N44" si="12">J44*70+K44*75+L44*25+M44*45</f>
        <v>851</v>
      </c>
    </row>
    <row r="45" spans="1:16" s="33" customFormat="1" ht="14.1" customHeight="1" thickBot="1">
      <c r="A45" s="151"/>
      <c r="B45" s="152"/>
      <c r="C45" s="153"/>
      <c r="D45" s="72" t="s">
        <v>226</v>
      </c>
      <c r="E45" s="54" t="s">
        <v>168</v>
      </c>
      <c r="F45" s="54" t="s">
        <v>169</v>
      </c>
      <c r="G45" s="153"/>
      <c r="H45" s="54" t="s">
        <v>170</v>
      </c>
      <c r="I45" s="153"/>
      <c r="J45" s="123"/>
      <c r="K45" s="123"/>
      <c r="L45" s="123"/>
      <c r="M45" s="123"/>
      <c r="N45" s="132"/>
    </row>
    <row r="46" spans="1:16" s="21" customFormat="1" ht="21.95" customHeight="1" thickTop="1">
      <c r="A46" s="154" t="s">
        <v>40</v>
      </c>
      <c r="B46" s="155" t="s">
        <v>16</v>
      </c>
      <c r="C46" s="156" t="s">
        <v>45</v>
      </c>
      <c r="D46" s="55" t="s">
        <v>87</v>
      </c>
      <c r="E46" s="74" t="s">
        <v>171</v>
      </c>
      <c r="F46" s="56" t="s">
        <v>88</v>
      </c>
      <c r="G46" s="156" t="s">
        <v>206</v>
      </c>
      <c r="H46" s="57" t="s">
        <v>172</v>
      </c>
      <c r="I46" s="156"/>
      <c r="J46" s="144">
        <v>6.5</v>
      </c>
      <c r="K46" s="144">
        <v>2.9</v>
      </c>
      <c r="L46" s="144">
        <v>2.5</v>
      </c>
      <c r="M46" s="144">
        <v>2.7</v>
      </c>
      <c r="N46" s="145">
        <f t="shared" ref="N46" si="13">J46*70+K46*75+L46*25+M46*45</f>
        <v>856.5</v>
      </c>
    </row>
    <row r="47" spans="1:16" s="33" customFormat="1" ht="14.1" customHeight="1">
      <c r="A47" s="134"/>
      <c r="B47" s="135"/>
      <c r="C47" s="136"/>
      <c r="D47" s="58" t="s">
        <v>89</v>
      </c>
      <c r="E47" s="77" t="s">
        <v>173</v>
      </c>
      <c r="F47" s="58" t="s">
        <v>90</v>
      </c>
      <c r="G47" s="136"/>
      <c r="H47" s="58" t="s">
        <v>174</v>
      </c>
      <c r="I47" s="136"/>
      <c r="J47" s="123"/>
      <c r="K47" s="123"/>
      <c r="L47" s="123"/>
      <c r="M47" s="123"/>
      <c r="N47" s="125"/>
    </row>
    <row r="48" spans="1:16" s="21" customFormat="1" ht="21.95" customHeight="1">
      <c r="A48" s="126" t="s">
        <v>41</v>
      </c>
      <c r="B48" s="128" t="s">
        <v>17</v>
      </c>
      <c r="C48" s="130" t="s">
        <v>91</v>
      </c>
      <c r="D48" s="60" t="s">
        <v>101</v>
      </c>
      <c r="E48" s="56" t="s">
        <v>175</v>
      </c>
      <c r="F48" s="61" t="s">
        <v>92</v>
      </c>
      <c r="G48" s="130" t="s">
        <v>205</v>
      </c>
      <c r="H48" s="56" t="s">
        <v>95</v>
      </c>
      <c r="I48" s="130"/>
      <c r="J48" s="117">
        <v>6.5</v>
      </c>
      <c r="K48" s="117">
        <v>2.8</v>
      </c>
      <c r="L48" s="117">
        <v>2.4</v>
      </c>
      <c r="M48" s="117">
        <v>2.8</v>
      </c>
      <c r="N48" s="124">
        <f t="shared" ref="N48" si="14">J48*70+K48*75+L48*25+M48*45</f>
        <v>851</v>
      </c>
    </row>
    <row r="49" spans="1:15" s="33" customFormat="1" ht="14.1" customHeight="1">
      <c r="A49" s="134"/>
      <c r="B49" s="135"/>
      <c r="C49" s="136"/>
      <c r="D49" s="58" t="s">
        <v>102</v>
      </c>
      <c r="E49" s="58" t="s">
        <v>176</v>
      </c>
      <c r="F49" s="62" t="s">
        <v>177</v>
      </c>
      <c r="G49" s="136"/>
      <c r="H49" s="58" t="s">
        <v>178</v>
      </c>
      <c r="I49" s="136"/>
      <c r="J49" s="123"/>
      <c r="K49" s="123"/>
      <c r="L49" s="123"/>
      <c r="M49" s="123"/>
      <c r="N49" s="125"/>
    </row>
    <row r="50" spans="1:15" s="21" customFormat="1" ht="21.95" customHeight="1">
      <c r="A50" s="146" t="s">
        <v>42</v>
      </c>
      <c r="B50" s="147" t="s">
        <v>13</v>
      </c>
      <c r="C50" s="149" t="s">
        <v>219</v>
      </c>
      <c r="D50" s="86" t="s">
        <v>217</v>
      </c>
      <c r="E50" s="57" t="s">
        <v>47</v>
      </c>
      <c r="F50" s="56" t="s">
        <v>228</v>
      </c>
      <c r="G50" s="137" t="s">
        <v>207</v>
      </c>
      <c r="H50" s="82" t="s">
        <v>84</v>
      </c>
      <c r="I50" s="137"/>
      <c r="J50" s="117">
        <v>6.5</v>
      </c>
      <c r="K50" s="117">
        <v>2.9</v>
      </c>
      <c r="L50" s="117">
        <v>2.5</v>
      </c>
      <c r="M50" s="117">
        <v>2.6</v>
      </c>
      <c r="N50" s="124">
        <f t="shared" ref="N50" si="15">J50*70+K50*75+L50*25+M50*45</f>
        <v>852</v>
      </c>
    </row>
    <row r="51" spans="1:15" s="33" customFormat="1" ht="14.1" customHeight="1">
      <c r="A51" s="139"/>
      <c r="B51" s="148"/>
      <c r="C51" s="150"/>
      <c r="D51" s="49" t="s">
        <v>218</v>
      </c>
      <c r="E51" s="58" t="s">
        <v>179</v>
      </c>
      <c r="F51" s="90" t="s">
        <v>229</v>
      </c>
      <c r="G51" s="136"/>
      <c r="H51" s="49" t="s">
        <v>200</v>
      </c>
      <c r="I51" s="136"/>
      <c r="J51" s="123"/>
      <c r="K51" s="123"/>
      <c r="L51" s="123"/>
      <c r="M51" s="123"/>
      <c r="N51" s="125"/>
    </row>
    <row r="52" spans="1:15" s="21" customFormat="1" ht="21.95" customHeight="1">
      <c r="A52" s="126" t="s">
        <v>43</v>
      </c>
      <c r="B52" s="128" t="s">
        <v>14</v>
      </c>
      <c r="C52" s="130" t="s">
        <v>45</v>
      </c>
      <c r="D52" s="60" t="s">
        <v>180</v>
      </c>
      <c r="E52" s="56" t="s">
        <v>181</v>
      </c>
      <c r="F52" s="56" t="s">
        <v>182</v>
      </c>
      <c r="G52" s="130" t="s">
        <v>205</v>
      </c>
      <c r="H52" s="57" t="s">
        <v>183</v>
      </c>
      <c r="I52" s="130"/>
      <c r="J52" s="117">
        <v>6.6</v>
      </c>
      <c r="K52" s="117">
        <v>2.8</v>
      </c>
      <c r="L52" s="117">
        <v>2.4</v>
      </c>
      <c r="M52" s="117">
        <v>2.8</v>
      </c>
      <c r="N52" s="124">
        <f t="shared" ref="N52" si="16">J52*70+K52*75+L52*25+M52*45</f>
        <v>858</v>
      </c>
    </row>
    <row r="53" spans="1:15" s="33" customFormat="1" ht="14.1" customHeight="1">
      <c r="A53" s="134"/>
      <c r="B53" s="135"/>
      <c r="C53" s="136"/>
      <c r="D53" s="78" t="s">
        <v>184</v>
      </c>
      <c r="E53" s="58" t="s">
        <v>185</v>
      </c>
      <c r="F53" s="77" t="s">
        <v>186</v>
      </c>
      <c r="G53" s="137"/>
      <c r="H53" s="79" t="s">
        <v>187</v>
      </c>
      <c r="I53" s="136"/>
      <c r="J53" s="123"/>
      <c r="K53" s="123"/>
      <c r="L53" s="123"/>
      <c r="M53" s="123"/>
      <c r="N53" s="125"/>
    </row>
    <row r="54" spans="1:15" s="21" customFormat="1" ht="21.95" customHeight="1">
      <c r="A54" s="126" t="s">
        <v>44</v>
      </c>
      <c r="B54" s="128" t="s">
        <v>15</v>
      </c>
      <c r="C54" s="130" t="s">
        <v>96</v>
      </c>
      <c r="D54" s="51" t="s">
        <v>97</v>
      </c>
      <c r="E54" s="52" t="s">
        <v>188</v>
      </c>
      <c r="F54" s="56" t="s">
        <v>189</v>
      </c>
      <c r="G54" s="130" t="s">
        <v>205</v>
      </c>
      <c r="H54" s="61" t="s">
        <v>190</v>
      </c>
      <c r="I54" s="130" t="s">
        <v>209</v>
      </c>
      <c r="J54" s="117">
        <v>6.5</v>
      </c>
      <c r="K54" s="117">
        <v>2.8</v>
      </c>
      <c r="L54" s="117">
        <v>2.6</v>
      </c>
      <c r="M54" s="117">
        <v>2.7</v>
      </c>
      <c r="N54" s="119">
        <f t="shared" ref="N54" si="17">J54*70+K54*75+L54*25+M54*45</f>
        <v>851.5</v>
      </c>
    </row>
    <row r="55" spans="1:15" s="33" customFormat="1" ht="14.1" customHeight="1" thickBot="1">
      <c r="A55" s="127"/>
      <c r="B55" s="129"/>
      <c r="C55" s="131"/>
      <c r="D55" s="80" t="s">
        <v>191</v>
      </c>
      <c r="E55" s="80" t="s">
        <v>192</v>
      </c>
      <c r="F55" s="78" t="s">
        <v>193</v>
      </c>
      <c r="G55" s="131"/>
      <c r="H55" s="81" t="s">
        <v>194</v>
      </c>
      <c r="I55" s="131"/>
      <c r="J55" s="118"/>
      <c r="K55" s="118"/>
      <c r="L55" s="118"/>
      <c r="M55" s="118"/>
      <c r="N55" s="120"/>
    </row>
    <row r="56" spans="1:15" s="4" customFormat="1" ht="12" customHeight="1">
      <c r="A56" s="121" t="s">
        <v>18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2"/>
      <c r="O56" s="24"/>
    </row>
    <row r="57" spans="1:15" s="4" customFormat="1" ht="12" customHeight="1">
      <c r="A57" s="25" t="s">
        <v>19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</row>
    <row r="58" spans="1:15" s="4" customFormat="1" ht="12" customHeight="1">
      <c r="A58" s="27" t="s">
        <v>208</v>
      </c>
      <c r="B58" s="28"/>
      <c r="C58" s="28"/>
      <c r="D58" s="28"/>
      <c r="E58" s="28"/>
      <c r="F58" s="29" t="s">
        <v>20</v>
      </c>
      <c r="G58" s="29"/>
      <c r="H58" s="29"/>
      <c r="I58" s="29"/>
      <c r="J58" s="29"/>
      <c r="K58" s="29"/>
      <c r="L58" s="29"/>
      <c r="M58" s="29"/>
      <c r="N58" s="29"/>
      <c r="O58" s="30"/>
    </row>
    <row r="59" spans="1:15" ht="18" customHeight="1"/>
  </sheetData>
  <mergeCells count="260">
    <mergeCell ref="L24:L25"/>
    <mergeCell ref="M24:M25"/>
    <mergeCell ref="N24:N25"/>
    <mergeCell ref="A26:A27"/>
    <mergeCell ref="B26:B27"/>
    <mergeCell ref="C26:H27"/>
    <mergeCell ref="J26:J27"/>
    <mergeCell ref="K26:K27"/>
    <mergeCell ref="L26:L27"/>
    <mergeCell ref="M26:M27"/>
    <mergeCell ref="N26:N27"/>
    <mergeCell ref="A24:A25"/>
    <mergeCell ref="B24:B25"/>
    <mergeCell ref="C24:H25"/>
    <mergeCell ref="I24:I25"/>
    <mergeCell ref="J24:J25"/>
    <mergeCell ref="K24:K25"/>
    <mergeCell ref="I4:I5"/>
    <mergeCell ref="J4:J5"/>
    <mergeCell ref="K4:K5"/>
    <mergeCell ref="L4:L5"/>
    <mergeCell ref="M4:M5"/>
    <mergeCell ref="N4:N5"/>
    <mergeCell ref="D1:F2"/>
    <mergeCell ref="E3:F3"/>
    <mergeCell ref="A4:A5"/>
    <mergeCell ref="B4:B5"/>
    <mergeCell ref="C4:C5"/>
    <mergeCell ref="G4:G5"/>
    <mergeCell ref="K6:K7"/>
    <mergeCell ref="L6:L7"/>
    <mergeCell ref="M6:M7"/>
    <mergeCell ref="N6:N7"/>
    <mergeCell ref="A8:A9"/>
    <mergeCell ref="B8:B9"/>
    <mergeCell ref="C8:C9"/>
    <mergeCell ref="G8:G9"/>
    <mergeCell ref="I8:I9"/>
    <mergeCell ref="J8:J9"/>
    <mergeCell ref="A6:A7"/>
    <mergeCell ref="B6:B7"/>
    <mergeCell ref="C6:C7"/>
    <mergeCell ref="G6:G7"/>
    <mergeCell ref="I6:I7"/>
    <mergeCell ref="J6:J7"/>
    <mergeCell ref="K8:K9"/>
    <mergeCell ref="L8:L9"/>
    <mergeCell ref="M8:M9"/>
    <mergeCell ref="N8:N9"/>
    <mergeCell ref="N10:N11"/>
    <mergeCell ref="A12:A13"/>
    <mergeCell ref="B12:B13"/>
    <mergeCell ref="C12:C13"/>
    <mergeCell ref="G12:G13"/>
    <mergeCell ref="I12:I13"/>
    <mergeCell ref="J12:J13"/>
    <mergeCell ref="K12:K13"/>
    <mergeCell ref="L12:L13"/>
    <mergeCell ref="M12:M13"/>
    <mergeCell ref="N12:N13"/>
    <mergeCell ref="A10:A11"/>
    <mergeCell ref="B10:B11"/>
    <mergeCell ref="C10:C11"/>
    <mergeCell ref="G10:G11"/>
    <mergeCell ref="I10:I11"/>
    <mergeCell ref="J10:J11"/>
    <mergeCell ref="K10:K11"/>
    <mergeCell ref="L10:L11"/>
    <mergeCell ref="M10:M11"/>
    <mergeCell ref="N14:N15"/>
    <mergeCell ref="A16:A17"/>
    <mergeCell ref="B16:B17"/>
    <mergeCell ref="C16:C17"/>
    <mergeCell ref="G16:G17"/>
    <mergeCell ref="I16:I17"/>
    <mergeCell ref="J16:J17"/>
    <mergeCell ref="K16:K17"/>
    <mergeCell ref="L16:L17"/>
    <mergeCell ref="M16:M17"/>
    <mergeCell ref="N16:N17"/>
    <mergeCell ref="A14:A15"/>
    <mergeCell ref="B14:B15"/>
    <mergeCell ref="C14:C15"/>
    <mergeCell ref="G14:G15"/>
    <mergeCell ref="I14:I15"/>
    <mergeCell ref="J14:J15"/>
    <mergeCell ref="K14:K15"/>
    <mergeCell ref="L14:L15"/>
    <mergeCell ref="M14:M15"/>
    <mergeCell ref="A30:A31"/>
    <mergeCell ref="B30:B31"/>
    <mergeCell ref="C30:C31"/>
    <mergeCell ref="G30:G31"/>
    <mergeCell ref="I30:I31"/>
    <mergeCell ref="J30:J31"/>
    <mergeCell ref="K30:K31"/>
    <mergeCell ref="L30:L31"/>
    <mergeCell ref="M30:M31"/>
    <mergeCell ref="N30:N31"/>
    <mergeCell ref="A20:A21"/>
    <mergeCell ref="B20:B21"/>
    <mergeCell ref="C20:C21"/>
    <mergeCell ref="G20:G21"/>
    <mergeCell ref="I20:I21"/>
    <mergeCell ref="J20:J21"/>
    <mergeCell ref="N22:N23"/>
    <mergeCell ref="K20:K21"/>
    <mergeCell ref="L20:L21"/>
    <mergeCell ref="M20:M21"/>
    <mergeCell ref="N20:N21"/>
    <mergeCell ref="A22:A23"/>
    <mergeCell ref="B22:B23"/>
    <mergeCell ref="C22:C23"/>
    <mergeCell ref="G22:G23"/>
    <mergeCell ref="I22:I23"/>
    <mergeCell ref="J22:J23"/>
    <mergeCell ref="B28:B29"/>
    <mergeCell ref="C28:C29"/>
    <mergeCell ref="G28:G29"/>
    <mergeCell ref="I28:I29"/>
    <mergeCell ref="J28:J29"/>
    <mergeCell ref="K28:K29"/>
    <mergeCell ref="K22:K23"/>
    <mergeCell ref="L22:L23"/>
    <mergeCell ref="M22:M23"/>
    <mergeCell ref="L18:L19"/>
    <mergeCell ref="M18:M19"/>
    <mergeCell ref="N18:N19"/>
    <mergeCell ref="A32:A33"/>
    <mergeCell ref="B32:B33"/>
    <mergeCell ref="C32:C33"/>
    <mergeCell ref="G32:G33"/>
    <mergeCell ref="I32:I33"/>
    <mergeCell ref="J32:J33"/>
    <mergeCell ref="K32:K33"/>
    <mergeCell ref="L28:L29"/>
    <mergeCell ref="M28:M29"/>
    <mergeCell ref="N28:N29"/>
    <mergeCell ref="A18:A19"/>
    <mergeCell ref="B18:B19"/>
    <mergeCell ref="C18:C19"/>
    <mergeCell ref="G18:G19"/>
    <mergeCell ref="I18:I19"/>
    <mergeCell ref="J18:J19"/>
    <mergeCell ref="K18:K19"/>
    <mergeCell ref="A28:A29"/>
    <mergeCell ref="L32:L33"/>
    <mergeCell ref="M32:M33"/>
    <mergeCell ref="N32:N33"/>
    <mergeCell ref="A34:A35"/>
    <mergeCell ref="B34:B35"/>
    <mergeCell ref="C34:C35"/>
    <mergeCell ref="G34:G35"/>
    <mergeCell ref="I34:I35"/>
    <mergeCell ref="J34:J35"/>
    <mergeCell ref="K34:K35"/>
    <mergeCell ref="L34:L35"/>
    <mergeCell ref="M34:M35"/>
    <mergeCell ref="N34:N35"/>
    <mergeCell ref="N36:N37"/>
    <mergeCell ref="A38:A39"/>
    <mergeCell ref="B38:B39"/>
    <mergeCell ref="C38:C39"/>
    <mergeCell ref="G38:G39"/>
    <mergeCell ref="I38:I39"/>
    <mergeCell ref="J38:J39"/>
    <mergeCell ref="K38:K39"/>
    <mergeCell ref="L38:L39"/>
    <mergeCell ref="M38:M39"/>
    <mergeCell ref="N38:N39"/>
    <mergeCell ref="A36:A37"/>
    <mergeCell ref="B36:B37"/>
    <mergeCell ref="C36:C37"/>
    <mergeCell ref="G36:G37"/>
    <mergeCell ref="I36:I37"/>
    <mergeCell ref="J36:J37"/>
    <mergeCell ref="K36:K37"/>
    <mergeCell ref="L36:L37"/>
    <mergeCell ref="M36:M37"/>
    <mergeCell ref="N42:N43"/>
    <mergeCell ref="A44:A45"/>
    <mergeCell ref="B44:B45"/>
    <mergeCell ref="C44:C45"/>
    <mergeCell ref="G44:G45"/>
    <mergeCell ref="I44:I45"/>
    <mergeCell ref="J44:J45"/>
    <mergeCell ref="K44:K45"/>
    <mergeCell ref="L50:L51"/>
    <mergeCell ref="M50:M51"/>
    <mergeCell ref="N50:N51"/>
    <mergeCell ref="A42:A43"/>
    <mergeCell ref="B42:B43"/>
    <mergeCell ref="C42:C43"/>
    <mergeCell ref="G42:G43"/>
    <mergeCell ref="I42:I43"/>
    <mergeCell ref="J42:J43"/>
    <mergeCell ref="A46:A47"/>
    <mergeCell ref="B46:B47"/>
    <mergeCell ref="C46:C47"/>
    <mergeCell ref="G46:G47"/>
    <mergeCell ref="I46:I47"/>
    <mergeCell ref="J46:J47"/>
    <mergeCell ref="K46:K47"/>
    <mergeCell ref="L42:L43"/>
    <mergeCell ref="A50:A51"/>
    <mergeCell ref="B50:B51"/>
    <mergeCell ref="C50:C51"/>
    <mergeCell ref="G50:G51"/>
    <mergeCell ref="I50:I51"/>
    <mergeCell ref="J50:J51"/>
    <mergeCell ref="K50:K51"/>
    <mergeCell ref="M42:M43"/>
    <mergeCell ref="B48:B49"/>
    <mergeCell ref="C48:C49"/>
    <mergeCell ref="G48:G49"/>
    <mergeCell ref="I48:I49"/>
    <mergeCell ref="J48:J49"/>
    <mergeCell ref="K48:K49"/>
    <mergeCell ref="L44:L45"/>
    <mergeCell ref="M44:M45"/>
    <mergeCell ref="K42:K43"/>
    <mergeCell ref="A48:A49"/>
    <mergeCell ref="N44:N45"/>
    <mergeCell ref="L40:L41"/>
    <mergeCell ref="M40:M41"/>
    <mergeCell ref="N40:N41"/>
    <mergeCell ref="A52:A53"/>
    <mergeCell ref="B52:B53"/>
    <mergeCell ref="C52:C53"/>
    <mergeCell ref="G52:G53"/>
    <mergeCell ref="I52:I53"/>
    <mergeCell ref="J52:J53"/>
    <mergeCell ref="K52:K53"/>
    <mergeCell ref="L48:L49"/>
    <mergeCell ref="M48:M49"/>
    <mergeCell ref="N48:N49"/>
    <mergeCell ref="A40:A41"/>
    <mergeCell ref="B40:B41"/>
    <mergeCell ref="C40:C41"/>
    <mergeCell ref="G40:G41"/>
    <mergeCell ref="I40:I41"/>
    <mergeCell ref="J40:J41"/>
    <mergeCell ref="K40:K41"/>
    <mergeCell ref="L46:L47"/>
    <mergeCell ref="M46:M47"/>
    <mergeCell ref="N46:N47"/>
    <mergeCell ref="L54:L55"/>
    <mergeCell ref="M54:M55"/>
    <mergeCell ref="N54:N55"/>
    <mergeCell ref="A56:N56"/>
    <mergeCell ref="L52:L53"/>
    <mergeCell ref="M52:M53"/>
    <mergeCell ref="N52:N53"/>
    <mergeCell ref="A54:A55"/>
    <mergeCell ref="B54:B55"/>
    <mergeCell ref="C54:C55"/>
    <mergeCell ref="G54:G55"/>
    <mergeCell ref="I54:I55"/>
    <mergeCell ref="J54:J55"/>
    <mergeCell ref="K54:K55"/>
  </mergeCells>
  <phoneticPr fontId="1" type="noConversion"/>
  <printOptions horizontalCentered="1"/>
  <pageMargins left="0" right="0" top="0.2362204724409449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tabSelected="1" zoomScaleNormal="100" workbookViewId="0">
      <selection activeCell="T28" sqref="T28"/>
    </sheetView>
  </sheetViews>
  <sheetFormatPr defaultRowHeight="18.75" customHeight="1"/>
  <cols>
    <col min="1" max="1" width="3.875" style="5" customWidth="1"/>
    <col min="2" max="2" width="2" style="6" customWidth="1"/>
    <col min="3" max="3" width="10" style="1" customWidth="1"/>
    <col min="4" max="4" width="18.375" style="1" customWidth="1"/>
    <col min="5" max="6" width="17.625" style="1" customWidth="1"/>
    <col min="7" max="7" width="5.875" style="1" customWidth="1"/>
    <col min="8" max="8" width="16.625" style="1" customWidth="1"/>
    <col min="9" max="9" width="3.375" style="1" customWidth="1"/>
    <col min="10" max="14" width="1" style="2" customWidth="1"/>
    <col min="15" max="16384" width="9" style="1"/>
  </cols>
  <sheetData>
    <row r="1" spans="1:14" s="9" customFormat="1" ht="18" customHeight="1">
      <c r="C1" s="13"/>
      <c r="D1" s="186" t="s">
        <v>220</v>
      </c>
      <c r="E1" s="186"/>
      <c r="F1" s="186"/>
      <c r="G1" s="38" t="s">
        <v>210</v>
      </c>
      <c r="H1" s="14"/>
      <c r="I1" s="7"/>
      <c r="J1" s="15"/>
      <c r="K1" s="8"/>
      <c r="L1" s="8"/>
      <c r="M1" s="8"/>
      <c r="N1" s="8"/>
    </row>
    <row r="2" spans="1:14" s="9" customFormat="1" ht="15" customHeight="1" thickBot="1">
      <c r="B2" s="16"/>
      <c r="C2" s="16"/>
      <c r="D2" s="187"/>
      <c r="E2" s="187"/>
      <c r="F2" s="187"/>
      <c r="G2" s="22" t="s">
        <v>211</v>
      </c>
      <c r="H2" s="17"/>
      <c r="I2" s="10"/>
      <c r="J2" s="18"/>
      <c r="K2" s="11"/>
      <c r="L2" s="11"/>
      <c r="M2" s="11"/>
      <c r="N2" s="11"/>
    </row>
    <row r="3" spans="1:14" ht="20.25" customHeight="1" thickBot="1">
      <c r="A3" s="19" t="s">
        <v>0</v>
      </c>
      <c r="B3" s="20" t="s">
        <v>1</v>
      </c>
      <c r="C3" s="87" t="s">
        <v>2</v>
      </c>
      <c r="D3" s="87" t="s">
        <v>3</v>
      </c>
      <c r="E3" s="188" t="s">
        <v>4</v>
      </c>
      <c r="F3" s="188"/>
      <c r="G3" s="87" t="s">
        <v>5</v>
      </c>
      <c r="H3" s="87" t="s">
        <v>6</v>
      </c>
      <c r="I3" s="12" t="s">
        <v>7</v>
      </c>
      <c r="J3" s="42" t="s">
        <v>11</v>
      </c>
      <c r="K3" s="42" t="s">
        <v>12</v>
      </c>
      <c r="L3" s="42" t="s">
        <v>8</v>
      </c>
      <c r="M3" s="42" t="s">
        <v>9</v>
      </c>
      <c r="N3" s="43" t="s">
        <v>10</v>
      </c>
    </row>
    <row r="4" spans="1:14" s="21" customFormat="1" ht="20.100000000000001" hidden="1" customHeight="1" thickTop="1">
      <c r="A4" s="189"/>
      <c r="B4" s="170" t="s">
        <v>23</v>
      </c>
      <c r="C4" s="191"/>
      <c r="D4" s="39"/>
      <c r="E4" s="32"/>
      <c r="F4" s="31"/>
      <c r="G4" s="193" t="s">
        <v>26</v>
      </c>
      <c r="H4" s="31"/>
      <c r="I4" s="181"/>
      <c r="J4" s="182"/>
      <c r="K4" s="182"/>
      <c r="L4" s="182"/>
      <c r="M4" s="182"/>
      <c r="N4" s="184"/>
    </row>
    <row r="5" spans="1:14" s="33" customFormat="1" ht="11.1" hidden="1" customHeight="1">
      <c r="A5" s="190"/>
      <c r="B5" s="135"/>
      <c r="C5" s="192"/>
      <c r="D5" s="23"/>
      <c r="E5" s="34"/>
      <c r="F5" s="23"/>
      <c r="G5" s="176"/>
      <c r="H5" s="23"/>
      <c r="I5" s="174"/>
      <c r="J5" s="183"/>
      <c r="K5" s="183"/>
      <c r="L5" s="183"/>
      <c r="M5" s="183"/>
      <c r="N5" s="185"/>
    </row>
    <row r="6" spans="1:14" s="21" customFormat="1" ht="21" hidden="1" customHeight="1">
      <c r="A6" s="126"/>
      <c r="B6" s="128" t="s">
        <v>17</v>
      </c>
      <c r="C6" s="173"/>
      <c r="D6" s="41"/>
      <c r="E6" s="46"/>
      <c r="F6" s="47"/>
      <c r="G6" s="175" t="s">
        <v>22</v>
      </c>
      <c r="H6" s="47"/>
      <c r="I6" s="173"/>
      <c r="J6" s="117"/>
      <c r="K6" s="117"/>
      <c r="L6" s="117"/>
      <c r="M6" s="117"/>
      <c r="N6" s="119"/>
    </row>
    <row r="7" spans="1:14" s="33" customFormat="1" ht="12" hidden="1" customHeight="1">
      <c r="A7" s="134"/>
      <c r="B7" s="135"/>
      <c r="C7" s="174"/>
      <c r="D7" s="36"/>
      <c r="E7" s="37"/>
      <c r="F7" s="36"/>
      <c r="G7" s="176"/>
      <c r="H7" s="36"/>
      <c r="I7" s="174"/>
      <c r="J7" s="123"/>
      <c r="K7" s="123"/>
      <c r="L7" s="123"/>
      <c r="M7" s="123"/>
      <c r="N7" s="125"/>
    </row>
    <row r="8" spans="1:14" s="21" customFormat="1" ht="21" hidden="1" customHeight="1">
      <c r="A8" s="126"/>
      <c r="B8" s="128" t="s">
        <v>13</v>
      </c>
      <c r="C8" s="173"/>
      <c r="D8" s="39"/>
      <c r="E8" s="32"/>
      <c r="F8" s="31"/>
      <c r="G8" s="175" t="s">
        <v>21</v>
      </c>
      <c r="H8" s="31"/>
      <c r="I8" s="177"/>
      <c r="J8" s="117"/>
      <c r="K8" s="117"/>
      <c r="L8" s="117"/>
      <c r="M8" s="117"/>
      <c r="N8" s="179"/>
    </row>
    <row r="9" spans="1:14" s="33" customFormat="1" ht="12" hidden="1" customHeight="1">
      <c r="A9" s="134"/>
      <c r="B9" s="135"/>
      <c r="C9" s="174"/>
      <c r="D9" s="23"/>
      <c r="E9" s="34"/>
      <c r="F9" s="23"/>
      <c r="G9" s="176"/>
      <c r="H9" s="23"/>
      <c r="I9" s="178"/>
      <c r="J9" s="123"/>
      <c r="K9" s="123"/>
      <c r="L9" s="123"/>
      <c r="M9" s="123"/>
      <c r="N9" s="180"/>
    </row>
    <row r="10" spans="1:14" s="21" customFormat="1" ht="21" hidden="1" customHeight="1">
      <c r="A10" s="126"/>
      <c r="B10" s="128" t="s">
        <v>27</v>
      </c>
      <c r="C10" s="173"/>
      <c r="D10" s="40"/>
      <c r="E10" s="47"/>
      <c r="F10" s="46"/>
      <c r="G10" s="175" t="s">
        <v>22</v>
      </c>
      <c r="H10" s="47"/>
      <c r="I10" s="173"/>
      <c r="J10" s="133"/>
      <c r="K10" s="133"/>
      <c r="L10" s="133"/>
      <c r="M10" s="133"/>
      <c r="N10" s="119"/>
    </row>
    <row r="11" spans="1:14" s="33" customFormat="1" ht="12" hidden="1" customHeight="1">
      <c r="A11" s="134"/>
      <c r="B11" s="135"/>
      <c r="C11" s="174"/>
      <c r="D11" s="35"/>
      <c r="E11" s="36"/>
      <c r="F11" s="37"/>
      <c r="G11" s="176"/>
      <c r="H11" s="36"/>
      <c r="I11" s="174"/>
      <c r="J11" s="123"/>
      <c r="K11" s="123"/>
      <c r="L11" s="123"/>
      <c r="M11" s="123"/>
      <c r="N11" s="125"/>
    </row>
    <row r="12" spans="1:14" s="21" customFormat="1" ht="21.95" customHeight="1" thickTop="1">
      <c r="A12" s="169" t="s">
        <v>25</v>
      </c>
      <c r="B12" s="170" t="s">
        <v>15</v>
      </c>
      <c r="C12" s="173" t="s">
        <v>98</v>
      </c>
      <c r="D12" s="41" t="s">
        <v>234</v>
      </c>
      <c r="E12" s="47" t="s">
        <v>235</v>
      </c>
      <c r="F12" s="92" t="s">
        <v>236</v>
      </c>
      <c r="G12" s="181" t="s">
        <v>237</v>
      </c>
      <c r="H12" s="47" t="s">
        <v>99</v>
      </c>
      <c r="I12" s="137"/>
      <c r="J12" s="117">
        <v>6.6</v>
      </c>
      <c r="K12" s="117">
        <v>2.8</v>
      </c>
      <c r="L12" s="117">
        <v>2.4</v>
      </c>
      <c r="M12" s="117">
        <v>2.7</v>
      </c>
      <c r="N12" s="124">
        <f>J12*70+K12*75+L12*25+M12*45</f>
        <v>853.5</v>
      </c>
    </row>
    <row r="13" spans="1:14" s="33" customFormat="1" ht="14.1" customHeight="1" thickBot="1">
      <c r="A13" s="171"/>
      <c r="B13" s="152"/>
      <c r="C13" s="221"/>
      <c r="D13" s="93" t="s">
        <v>238</v>
      </c>
      <c r="E13" s="93" t="s">
        <v>239</v>
      </c>
      <c r="F13" s="93" t="s">
        <v>240</v>
      </c>
      <c r="G13" s="221"/>
      <c r="H13" s="93" t="s">
        <v>100</v>
      </c>
      <c r="I13" s="153"/>
      <c r="J13" s="172"/>
      <c r="K13" s="172"/>
      <c r="L13" s="172"/>
      <c r="M13" s="172"/>
      <c r="N13" s="132"/>
    </row>
    <row r="14" spans="1:14" s="21" customFormat="1" ht="21.95" customHeight="1" thickTop="1">
      <c r="A14" s="169" t="s">
        <v>28</v>
      </c>
      <c r="B14" s="170" t="s">
        <v>23</v>
      </c>
      <c r="C14" s="181" t="s">
        <v>45</v>
      </c>
      <c r="D14" s="94" t="s">
        <v>241</v>
      </c>
      <c r="E14" s="32" t="s">
        <v>46</v>
      </c>
      <c r="F14" s="95" t="s">
        <v>242</v>
      </c>
      <c r="G14" s="181" t="s">
        <v>243</v>
      </c>
      <c r="H14" s="31" t="s">
        <v>244</v>
      </c>
      <c r="I14" s="137"/>
      <c r="J14" s="117">
        <v>6.6</v>
      </c>
      <c r="K14" s="117">
        <v>2.8</v>
      </c>
      <c r="L14" s="117">
        <v>2.2999999999999998</v>
      </c>
      <c r="M14" s="117">
        <v>2.8</v>
      </c>
      <c r="N14" s="145">
        <f>J14*70+K14*75+L14*25+M14*45</f>
        <v>855.5</v>
      </c>
    </row>
    <row r="15" spans="1:14" s="33" customFormat="1" ht="14.1" customHeight="1">
      <c r="A15" s="134"/>
      <c r="B15" s="135"/>
      <c r="C15" s="174"/>
      <c r="D15" s="36" t="s">
        <v>245</v>
      </c>
      <c r="E15" s="96" t="s">
        <v>246</v>
      </c>
      <c r="F15" s="97" t="s">
        <v>247</v>
      </c>
      <c r="G15" s="174"/>
      <c r="H15" s="36" t="s">
        <v>58</v>
      </c>
      <c r="I15" s="136"/>
      <c r="J15" s="123"/>
      <c r="K15" s="123"/>
      <c r="L15" s="123"/>
      <c r="M15" s="123"/>
      <c r="N15" s="125"/>
    </row>
    <row r="16" spans="1:14" s="21" customFormat="1" ht="21.95" customHeight="1">
      <c r="A16" s="126" t="s">
        <v>29</v>
      </c>
      <c r="B16" s="128" t="s">
        <v>17</v>
      </c>
      <c r="C16" s="173" t="s">
        <v>48</v>
      </c>
      <c r="D16" s="94" t="s">
        <v>248</v>
      </c>
      <c r="E16" s="46" t="s">
        <v>49</v>
      </c>
      <c r="F16" s="47" t="s">
        <v>249</v>
      </c>
      <c r="G16" s="173" t="s">
        <v>237</v>
      </c>
      <c r="H16" s="95" t="s">
        <v>250</v>
      </c>
      <c r="I16" s="130"/>
      <c r="J16" s="117">
        <v>6.5</v>
      </c>
      <c r="K16" s="117">
        <v>2.9</v>
      </c>
      <c r="L16" s="117">
        <v>2.5</v>
      </c>
      <c r="M16" s="117">
        <v>2.6</v>
      </c>
      <c r="N16" s="124">
        <f t="shared" ref="N16" si="0">J16*70+K16*75+L16*25+M16*45</f>
        <v>852</v>
      </c>
    </row>
    <row r="17" spans="1:14" s="33" customFormat="1" ht="14.1" customHeight="1">
      <c r="A17" s="134"/>
      <c r="B17" s="135"/>
      <c r="C17" s="174"/>
      <c r="D17" s="36" t="s">
        <v>251</v>
      </c>
      <c r="E17" s="37" t="s">
        <v>50</v>
      </c>
      <c r="F17" s="36" t="s">
        <v>252</v>
      </c>
      <c r="G17" s="174"/>
      <c r="H17" s="36" t="s">
        <v>253</v>
      </c>
      <c r="I17" s="136"/>
      <c r="J17" s="123"/>
      <c r="K17" s="123"/>
      <c r="L17" s="123"/>
      <c r="M17" s="123"/>
      <c r="N17" s="125"/>
    </row>
    <row r="18" spans="1:14" s="21" customFormat="1" ht="21.95" customHeight="1">
      <c r="A18" s="138" t="s">
        <v>30</v>
      </c>
      <c r="B18" s="140" t="s">
        <v>13</v>
      </c>
      <c r="C18" s="173" t="s">
        <v>254</v>
      </c>
      <c r="D18" s="41" t="s">
        <v>255</v>
      </c>
      <c r="E18" s="95" t="s">
        <v>256</v>
      </c>
      <c r="F18" s="32" t="s">
        <v>64</v>
      </c>
      <c r="G18" s="181" t="s">
        <v>257</v>
      </c>
      <c r="H18" s="31" t="s">
        <v>73</v>
      </c>
      <c r="I18" s="130"/>
      <c r="J18" s="133">
        <v>6.6</v>
      </c>
      <c r="K18" s="133">
        <v>2.9</v>
      </c>
      <c r="L18" s="133">
        <v>2.4</v>
      </c>
      <c r="M18" s="133">
        <v>2.6</v>
      </c>
      <c r="N18" s="124">
        <f t="shared" ref="N18" si="1">J18*70+K18*75+L18*25+M18*45</f>
        <v>856.5</v>
      </c>
    </row>
    <row r="19" spans="1:14" s="33" customFormat="1" ht="14.1" customHeight="1">
      <c r="A19" s="139"/>
      <c r="B19" s="141"/>
      <c r="C19" s="174"/>
      <c r="D19" s="36" t="s">
        <v>53</v>
      </c>
      <c r="E19" s="97" t="s">
        <v>258</v>
      </c>
      <c r="F19" s="36" t="s">
        <v>65</v>
      </c>
      <c r="G19" s="174"/>
      <c r="H19" s="36" t="s">
        <v>259</v>
      </c>
      <c r="I19" s="136"/>
      <c r="J19" s="123"/>
      <c r="K19" s="123"/>
      <c r="L19" s="123"/>
      <c r="M19" s="123"/>
      <c r="N19" s="125"/>
    </row>
    <row r="20" spans="1:14" s="21" customFormat="1" ht="21.95" customHeight="1">
      <c r="A20" s="126" t="s">
        <v>31</v>
      </c>
      <c r="B20" s="159" t="s">
        <v>14</v>
      </c>
      <c r="C20" s="173" t="s">
        <v>55</v>
      </c>
      <c r="D20" s="41" t="s">
        <v>260</v>
      </c>
      <c r="E20" s="47" t="s">
        <v>261</v>
      </c>
      <c r="F20" s="47" t="s">
        <v>56</v>
      </c>
      <c r="G20" s="173" t="s">
        <v>237</v>
      </c>
      <c r="H20" s="98" t="s">
        <v>262</v>
      </c>
      <c r="I20" s="161"/>
      <c r="J20" s="117">
        <v>6.6</v>
      </c>
      <c r="K20" s="117">
        <v>2.8</v>
      </c>
      <c r="L20" s="117">
        <v>2.5</v>
      </c>
      <c r="M20" s="117">
        <v>2.7</v>
      </c>
      <c r="N20" s="124">
        <f t="shared" ref="N20" si="2">J20*70+K20*75+L20*25+M20*45</f>
        <v>856</v>
      </c>
    </row>
    <row r="21" spans="1:14" s="33" customFormat="1" ht="14.1" customHeight="1">
      <c r="A21" s="134"/>
      <c r="B21" s="160"/>
      <c r="C21" s="174"/>
      <c r="D21" s="36" t="s">
        <v>263</v>
      </c>
      <c r="E21" s="36" t="s">
        <v>264</v>
      </c>
      <c r="F21" s="36" t="s">
        <v>57</v>
      </c>
      <c r="G21" s="174"/>
      <c r="H21" s="99" t="s">
        <v>265</v>
      </c>
      <c r="I21" s="162"/>
      <c r="J21" s="123"/>
      <c r="K21" s="123"/>
      <c r="L21" s="123"/>
      <c r="M21" s="123"/>
      <c r="N21" s="125"/>
    </row>
    <row r="22" spans="1:14" s="21" customFormat="1" ht="21.95" customHeight="1">
      <c r="A22" s="126" t="s">
        <v>32</v>
      </c>
      <c r="B22" s="128" t="s">
        <v>15</v>
      </c>
      <c r="C22" s="173" t="s">
        <v>266</v>
      </c>
      <c r="D22" s="100" t="s">
        <v>267</v>
      </c>
      <c r="E22" s="47" t="s">
        <v>268</v>
      </c>
      <c r="F22" s="101" t="s">
        <v>60</v>
      </c>
      <c r="G22" s="173" t="s">
        <v>237</v>
      </c>
      <c r="H22" s="102" t="s">
        <v>59</v>
      </c>
      <c r="I22" s="130"/>
      <c r="J22" s="133">
        <v>6.5</v>
      </c>
      <c r="K22" s="133">
        <v>2.9</v>
      </c>
      <c r="L22" s="133">
        <v>2.5</v>
      </c>
      <c r="M22" s="133">
        <v>2.7</v>
      </c>
      <c r="N22" s="119">
        <f t="shared" ref="N22" si="3">J22*70+K22*75+L22*25+M22*45</f>
        <v>856.5</v>
      </c>
    </row>
    <row r="23" spans="1:14" s="33" customFormat="1" ht="14.1" customHeight="1">
      <c r="A23" s="134"/>
      <c r="B23" s="135"/>
      <c r="C23" s="174"/>
      <c r="D23" s="36" t="s">
        <v>269</v>
      </c>
      <c r="E23" s="36" t="s">
        <v>270</v>
      </c>
      <c r="F23" s="99" t="s">
        <v>61</v>
      </c>
      <c r="G23" s="174"/>
      <c r="H23" s="103" t="s">
        <v>271</v>
      </c>
      <c r="I23" s="136"/>
      <c r="J23" s="123"/>
      <c r="K23" s="123"/>
      <c r="L23" s="123"/>
      <c r="M23" s="123"/>
      <c r="N23" s="125"/>
    </row>
    <row r="24" spans="1:14" s="21" customFormat="1" ht="9.9499999999999993" customHeight="1">
      <c r="A24" s="126" t="s">
        <v>353</v>
      </c>
      <c r="B24" s="140" t="s">
        <v>354</v>
      </c>
      <c r="C24" s="207" t="s">
        <v>357</v>
      </c>
      <c r="D24" s="208"/>
      <c r="E24" s="208"/>
      <c r="F24" s="208"/>
      <c r="G24" s="208"/>
      <c r="H24" s="209"/>
      <c r="I24" s="213"/>
      <c r="J24" s="215"/>
      <c r="K24" s="215"/>
      <c r="L24" s="194"/>
      <c r="M24" s="194"/>
      <c r="N24" s="196"/>
    </row>
    <row r="25" spans="1:14" s="33" customFormat="1" ht="9.9499999999999993" customHeight="1" thickBot="1">
      <c r="A25" s="151"/>
      <c r="B25" s="206"/>
      <c r="C25" s="210"/>
      <c r="D25" s="211"/>
      <c r="E25" s="211"/>
      <c r="F25" s="211"/>
      <c r="G25" s="211"/>
      <c r="H25" s="212"/>
      <c r="I25" s="214"/>
      <c r="J25" s="216"/>
      <c r="K25" s="216"/>
      <c r="L25" s="195"/>
      <c r="M25" s="195"/>
      <c r="N25" s="197"/>
    </row>
    <row r="26" spans="1:14" s="3" customFormat="1" ht="9" customHeight="1" thickTop="1">
      <c r="A26" s="154" t="s">
        <v>213</v>
      </c>
      <c r="B26" s="198" t="s">
        <v>214</v>
      </c>
      <c r="C26" s="224" t="s">
        <v>272</v>
      </c>
      <c r="D26" s="225"/>
      <c r="E26" s="225"/>
      <c r="F26" s="225"/>
      <c r="G26" s="225"/>
      <c r="H26" s="226"/>
      <c r="I26" s="66"/>
      <c r="J26" s="133"/>
      <c r="K26" s="133"/>
      <c r="L26" s="133"/>
      <c r="M26" s="133"/>
      <c r="N26" s="145"/>
    </row>
    <row r="27" spans="1:14" s="33" customFormat="1" ht="9" customHeight="1">
      <c r="A27" s="134"/>
      <c r="B27" s="199"/>
      <c r="C27" s="227"/>
      <c r="D27" s="228"/>
      <c r="E27" s="228"/>
      <c r="F27" s="228"/>
      <c r="G27" s="228"/>
      <c r="H27" s="229"/>
      <c r="I27" s="67"/>
      <c r="J27" s="123"/>
      <c r="K27" s="123"/>
      <c r="L27" s="123"/>
      <c r="M27" s="123"/>
      <c r="N27" s="125"/>
    </row>
    <row r="28" spans="1:14" s="21" customFormat="1" ht="21.95" customHeight="1">
      <c r="A28" s="126" t="s">
        <v>33</v>
      </c>
      <c r="B28" s="128" t="s">
        <v>17</v>
      </c>
      <c r="C28" s="173" t="s">
        <v>62</v>
      </c>
      <c r="D28" s="41" t="s">
        <v>273</v>
      </c>
      <c r="E28" s="47" t="s">
        <v>274</v>
      </c>
      <c r="F28" s="32" t="s">
        <v>227</v>
      </c>
      <c r="G28" s="173" t="s">
        <v>237</v>
      </c>
      <c r="H28" s="31" t="s">
        <v>72</v>
      </c>
      <c r="I28" s="130"/>
      <c r="J28" s="133">
        <v>6.5</v>
      </c>
      <c r="K28" s="133">
        <v>2.8</v>
      </c>
      <c r="L28" s="133">
        <v>2.4</v>
      </c>
      <c r="M28" s="133">
        <v>2.8</v>
      </c>
      <c r="N28" s="124">
        <f t="shared" ref="N28" si="4">J28*70+K28*75+L28*25+M28*45</f>
        <v>851</v>
      </c>
    </row>
    <row r="29" spans="1:14" s="33" customFormat="1" ht="14.1" customHeight="1">
      <c r="A29" s="134"/>
      <c r="B29" s="135"/>
      <c r="C29" s="174"/>
      <c r="D29" s="36" t="s">
        <v>63</v>
      </c>
      <c r="E29" s="36" t="s">
        <v>275</v>
      </c>
      <c r="F29" s="36" t="s">
        <v>276</v>
      </c>
      <c r="G29" s="174"/>
      <c r="H29" s="36" t="s">
        <v>277</v>
      </c>
      <c r="I29" s="136"/>
      <c r="J29" s="123"/>
      <c r="K29" s="123"/>
      <c r="L29" s="123"/>
      <c r="M29" s="123"/>
      <c r="N29" s="125"/>
    </row>
    <row r="30" spans="1:14" s="21" customFormat="1" ht="21.95" customHeight="1">
      <c r="A30" s="138" t="s">
        <v>103</v>
      </c>
      <c r="B30" s="140" t="s">
        <v>13</v>
      </c>
      <c r="C30" s="173" t="s">
        <v>51</v>
      </c>
      <c r="D30" s="39" t="s">
        <v>278</v>
      </c>
      <c r="E30" s="104" t="s">
        <v>279</v>
      </c>
      <c r="F30" s="31" t="s">
        <v>52</v>
      </c>
      <c r="G30" s="173" t="s">
        <v>356</v>
      </c>
      <c r="H30" s="31" t="s">
        <v>280</v>
      </c>
      <c r="I30" s="167"/>
      <c r="J30" s="117">
        <v>6.6</v>
      </c>
      <c r="K30" s="117">
        <v>2.8</v>
      </c>
      <c r="L30" s="117">
        <v>2.4</v>
      </c>
      <c r="M30" s="117">
        <v>2.7</v>
      </c>
      <c r="N30" s="124">
        <f t="shared" ref="N30" si="5">J30*70+K30*75+L30*25+M30*45</f>
        <v>853.5</v>
      </c>
    </row>
    <row r="31" spans="1:14" s="33" customFormat="1" ht="14.1" customHeight="1">
      <c r="A31" s="139"/>
      <c r="B31" s="141"/>
      <c r="C31" s="174"/>
      <c r="D31" s="23" t="s">
        <v>281</v>
      </c>
      <c r="E31" s="105" t="s">
        <v>282</v>
      </c>
      <c r="F31" s="36" t="s">
        <v>54</v>
      </c>
      <c r="G31" s="174"/>
      <c r="H31" s="23" t="s">
        <v>283</v>
      </c>
      <c r="I31" s="168"/>
      <c r="J31" s="123"/>
      <c r="K31" s="123"/>
      <c r="L31" s="123"/>
      <c r="M31" s="123"/>
      <c r="N31" s="125"/>
    </row>
    <row r="32" spans="1:14" s="21" customFormat="1" ht="21.95" customHeight="1">
      <c r="A32" s="126" t="s">
        <v>34</v>
      </c>
      <c r="B32" s="128" t="s">
        <v>14</v>
      </c>
      <c r="C32" s="173" t="s">
        <v>66</v>
      </c>
      <c r="D32" s="41" t="s">
        <v>67</v>
      </c>
      <c r="E32" s="104" t="s">
        <v>68</v>
      </c>
      <c r="F32" s="32" t="s">
        <v>284</v>
      </c>
      <c r="G32" s="173" t="s">
        <v>237</v>
      </c>
      <c r="H32" s="47" t="s">
        <v>285</v>
      </c>
      <c r="I32" s="130"/>
      <c r="J32" s="133">
        <v>6.6</v>
      </c>
      <c r="K32" s="133">
        <v>2.8</v>
      </c>
      <c r="L32" s="133">
        <v>2.4</v>
      </c>
      <c r="M32" s="133">
        <v>2.7</v>
      </c>
      <c r="N32" s="124">
        <f t="shared" ref="N32" si="6">J32*70+K32*75+L32*25+M32*45</f>
        <v>853.5</v>
      </c>
    </row>
    <row r="33" spans="1:16" s="33" customFormat="1" ht="14.1" customHeight="1">
      <c r="A33" s="134"/>
      <c r="B33" s="135"/>
      <c r="C33" s="174"/>
      <c r="D33" s="36" t="s">
        <v>286</v>
      </c>
      <c r="E33" s="105" t="s">
        <v>287</v>
      </c>
      <c r="F33" s="36" t="s">
        <v>288</v>
      </c>
      <c r="G33" s="174"/>
      <c r="H33" s="36" t="s">
        <v>289</v>
      </c>
      <c r="I33" s="136"/>
      <c r="J33" s="123"/>
      <c r="K33" s="123"/>
      <c r="L33" s="123"/>
      <c r="M33" s="123"/>
      <c r="N33" s="125"/>
    </row>
    <row r="34" spans="1:16" s="21" customFormat="1" ht="21.95" customHeight="1">
      <c r="A34" s="126" t="s">
        <v>35</v>
      </c>
      <c r="B34" s="128" t="s">
        <v>15</v>
      </c>
      <c r="C34" s="173" t="s">
        <v>45</v>
      </c>
      <c r="D34" s="41" t="s">
        <v>69</v>
      </c>
      <c r="E34" s="47" t="s">
        <v>290</v>
      </c>
      <c r="F34" s="106" t="s">
        <v>70</v>
      </c>
      <c r="G34" s="173" t="s">
        <v>237</v>
      </c>
      <c r="H34" s="47" t="s">
        <v>291</v>
      </c>
      <c r="I34" s="130"/>
      <c r="J34" s="133">
        <v>6.6</v>
      </c>
      <c r="K34" s="133">
        <v>2.8</v>
      </c>
      <c r="L34" s="133">
        <v>2.5</v>
      </c>
      <c r="M34" s="133">
        <v>2.7</v>
      </c>
      <c r="N34" s="124">
        <f t="shared" ref="N34" si="7">J34*70+K34*75+L34*25+M34*45</f>
        <v>856</v>
      </c>
      <c r="P34" s="44"/>
    </row>
    <row r="35" spans="1:16" s="33" customFormat="1" ht="14.1" customHeight="1" thickBot="1">
      <c r="A35" s="151"/>
      <c r="B35" s="152"/>
      <c r="C35" s="221"/>
      <c r="D35" s="107" t="s">
        <v>292</v>
      </c>
      <c r="E35" s="93" t="s">
        <v>71</v>
      </c>
      <c r="F35" s="108" t="s">
        <v>293</v>
      </c>
      <c r="G35" s="221"/>
      <c r="H35" s="93" t="s">
        <v>294</v>
      </c>
      <c r="I35" s="153"/>
      <c r="J35" s="123"/>
      <c r="K35" s="123"/>
      <c r="L35" s="123"/>
      <c r="M35" s="123"/>
      <c r="N35" s="132"/>
      <c r="P35" s="45"/>
    </row>
    <row r="36" spans="1:16" s="21" customFormat="1" ht="21.95" customHeight="1" thickTop="1">
      <c r="A36" s="154" t="s">
        <v>36</v>
      </c>
      <c r="B36" s="155" t="s">
        <v>23</v>
      </c>
      <c r="C36" s="220" t="s">
        <v>295</v>
      </c>
      <c r="D36" s="41" t="s">
        <v>79</v>
      </c>
      <c r="E36" s="109" t="s">
        <v>75</v>
      </c>
      <c r="F36" s="110" t="s">
        <v>76</v>
      </c>
      <c r="G36" s="220" t="s">
        <v>243</v>
      </c>
      <c r="H36" s="110" t="s">
        <v>296</v>
      </c>
      <c r="I36" s="157"/>
      <c r="J36" s="144">
        <v>6.5</v>
      </c>
      <c r="K36" s="144">
        <v>2.9</v>
      </c>
      <c r="L36" s="144">
        <v>2.5</v>
      </c>
      <c r="M36" s="144">
        <v>2.7</v>
      </c>
      <c r="N36" s="145">
        <f t="shared" ref="N36" si="8">J36*70+K36*75+L36*25+M36*45</f>
        <v>856.5</v>
      </c>
    </row>
    <row r="37" spans="1:16" s="33" customFormat="1" ht="14.1" customHeight="1">
      <c r="A37" s="134"/>
      <c r="B37" s="135"/>
      <c r="C37" s="174"/>
      <c r="D37" s="36" t="s">
        <v>80</v>
      </c>
      <c r="E37" s="36" t="s">
        <v>77</v>
      </c>
      <c r="F37" s="103" t="s">
        <v>78</v>
      </c>
      <c r="G37" s="174"/>
      <c r="H37" s="103" t="s">
        <v>297</v>
      </c>
      <c r="I37" s="158"/>
      <c r="J37" s="123"/>
      <c r="K37" s="123"/>
      <c r="L37" s="123"/>
      <c r="M37" s="123"/>
      <c r="N37" s="125"/>
    </row>
    <row r="38" spans="1:16" s="21" customFormat="1" ht="21.95" customHeight="1">
      <c r="A38" s="126" t="s">
        <v>37</v>
      </c>
      <c r="B38" s="128" t="s">
        <v>17</v>
      </c>
      <c r="C38" s="173" t="s">
        <v>266</v>
      </c>
      <c r="D38" s="94" t="s">
        <v>74</v>
      </c>
      <c r="E38" s="47" t="s">
        <v>298</v>
      </c>
      <c r="F38" s="46" t="s">
        <v>299</v>
      </c>
      <c r="G38" s="173" t="s">
        <v>237</v>
      </c>
      <c r="H38" s="47" t="s">
        <v>85</v>
      </c>
      <c r="I38" s="130"/>
      <c r="J38" s="133">
        <v>6.5</v>
      </c>
      <c r="K38" s="133">
        <v>2.8</v>
      </c>
      <c r="L38" s="133">
        <v>2.4</v>
      </c>
      <c r="M38" s="133">
        <v>2.8</v>
      </c>
      <c r="N38" s="124">
        <f t="shared" ref="N38" si="9">J38*70+K38*75+L38*25+M38*45</f>
        <v>851</v>
      </c>
    </row>
    <row r="39" spans="1:16" s="33" customFormat="1" ht="14.1" customHeight="1">
      <c r="A39" s="134"/>
      <c r="B39" s="135"/>
      <c r="C39" s="174"/>
      <c r="D39" s="36" t="s">
        <v>300</v>
      </c>
      <c r="E39" s="36" t="s">
        <v>301</v>
      </c>
      <c r="F39" s="37" t="s">
        <v>302</v>
      </c>
      <c r="G39" s="174"/>
      <c r="H39" s="36" t="s">
        <v>303</v>
      </c>
      <c r="I39" s="136"/>
      <c r="J39" s="123"/>
      <c r="K39" s="123"/>
      <c r="L39" s="123"/>
      <c r="M39" s="123"/>
      <c r="N39" s="125"/>
    </row>
    <row r="40" spans="1:16" s="21" customFormat="1" ht="21.95" customHeight="1">
      <c r="A40" s="138" t="s">
        <v>104</v>
      </c>
      <c r="B40" s="140" t="s">
        <v>13</v>
      </c>
      <c r="C40" s="222" t="s">
        <v>93</v>
      </c>
      <c r="D40" s="94" t="s">
        <v>81</v>
      </c>
      <c r="E40" s="47" t="s">
        <v>94</v>
      </c>
      <c r="F40" s="47" t="s">
        <v>304</v>
      </c>
      <c r="G40" s="173" t="s">
        <v>257</v>
      </c>
      <c r="H40" s="32" t="s">
        <v>305</v>
      </c>
      <c r="I40" s="130"/>
      <c r="J40" s="133">
        <v>6.6</v>
      </c>
      <c r="K40" s="133">
        <v>2.8</v>
      </c>
      <c r="L40" s="133">
        <v>2.4</v>
      </c>
      <c r="M40" s="133">
        <v>2.7</v>
      </c>
      <c r="N40" s="124">
        <f t="shared" ref="N40" si="10">J40*70+K40*75+L40*25+M40*45</f>
        <v>853.5</v>
      </c>
    </row>
    <row r="41" spans="1:16" s="33" customFormat="1" ht="14.1" customHeight="1">
      <c r="A41" s="139"/>
      <c r="B41" s="141"/>
      <c r="C41" s="223"/>
      <c r="D41" s="36" t="s">
        <v>82</v>
      </c>
      <c r="E41" s="36" t="s">
        <v>306</v>
      </c>
      <c r="F41" s="36" t="s">
        <v>307</v>
      </c>
      <c r="G41" s="174"/>
      <c r="H41" s="34" t="s">
        <v>308</v>
      </c>
      <c r="I41" s="136"/>
      <c r="J41" s="123"/>
      <c r="K41" s="123"/>
      <c r="L41" s="123"/>
      <c r="M41" s="123"/>
      <c r="N41" s="125"/>
    </row>
    <row r="42" spans="1:16" s="21" customFormat="1" ht="21.95" customHeight="1">
      <c r="A42" s="126" t="s">
        <v>38</v>
      </c>
      <c r="B42" s="128" t="s">
        <v>14</v>
      </c>
      <c r="C42" s="173" t="s">
        <v>45</v>
      </c>
      <c r="D42" s="41" t="s">
        <v>309</v>
      </c>
      <c r="E42" s="32" t="s">
        <v>105</v>
      </c>
      <c r="F42" s="104" t="s">
        <v>310</v>
      </c>
      <c r="G42" s="173" t="s">
        <v>237</v>
      </c>
      <c r="H42" s="47" t="s">
        <v>311</v>
      </c>
      <c r="I42" s="130"/>
      <c r="J42" s="117">
        <v>6.6</v>
      </c>
      <c r="K42" s="117">
        <v>2.8</v>
      </c>
      <c r="L42" s="117">
        <v>2.4</v>
      </c>
      <c r="M42" s="117">
        <v>2.7</v>
      </c>
      <c r="N42" s="124">
        <f t="shared" ref="N42" si="11">J42*70+K42*75+L42*25+M42*45</f>
        <v>853.5</v>
      </c>
    </row>
    <row r="43" spans="1:16" s="33" customFormat="1" ht="14.1" customHeight="1">
      <c r="A43" s="134"/>
      <c r="B43" s="135"/>
      <c r="C43" s="174"/>
      <c r="D43" s="36" t="s">
        <v>312</v>
      </c>
      <c r="E43" s="36" t="s">
        <v>313</v>
      </c>
      <c r="F43" s="105" t="s">
        <v>314</v>
      </c>
      <c r="G43" s="174"/>
      <c r="H43" s="36" t="s">
        <v>315</v>
      </c>
      <c r="I43" s="136"/>
      <c r="J43" s="123"/>
      <c r="K43" s="123"/>
      <c r="L43" s="123"/>
      <c r="M43" s="123"/>
      <c r="N43" s="125"/>
    </row>
    <row r="44" spans="1:16" s="21" customFormat="1" ht="21.95" customHeight="1">
      <c r="A44" s="126" t="s">
        <v>39</v>
      </c>
      <c r="B44" s="128" t="s">
        <v>15</v>
      </c>
      <c r="C44" s="173" t="s">
        <v>316</v>
      </c>
      <c r="D44" s="39" t="s">
        <v>317</v>
      </c>
      <c r="E44" s="47" t="s">
        <v>83</v>
      </c>
      <c r="F44" s="47" t="s">
        <v>318</v>
      </c>
      <c r="G44" s="173" t="s">
        <v>237</v>
      </c>
      <c r="H44" s="47" t="s">
        <v>86</v>
      </c>
      <c r="I44" s="130"/>
      <c r="J44" s="117">
        <v>6.5</v>
      </c>
      <c r="K44" s="117">
        <v>2.8</v>
      </c>
      <c r="L44" s="117">
        <v>2.4</v>
      </c>
      <c r="M44" s="117">
        <v>2.8</v>
      </c>
      <c r="N44" s="124">
        <f t="shared" ref="N44" si="12">J44*70+K44*75+L44*25+M44*45</f>
        <v>851</v>
      </c>
    </row>
    <row r="45" spans="1:16" s="33" customFormat="1" ht="14.1" customHeight="1" thickBot="1">
      <c r="A45" s="151"/>
      <c r="B45" s="152"/>
      <c r="C45" s="221"/>
      <c r="D45" s="107" t="s">
        <v>319</v>
      </c>
      <c r="E45" s="93" t="s">
        <v>320</v>
      </c>
      <c r="F45" s="93" t="s">
        <v>321</v>
      </c>
      <c r="G45" s="221"/>
      <c r="H45" s="93" t="s">
        <v>322</v>
      </c>
      <c r="I45" s="153"/>
      <c r="J45" s="123"/>
      <c r="K45" s="123"/>
      <c r="L45" s="123"/>
      <c r="M45" s="123"/>
      <c r="N45" s="132"/>
    </row>
    <row r="46" spans="1:16" s="21" customFormat="1" ht="21.95" customHeight="1" thickTop="1">
      <c r="A46" s="154" t="s">
        <v>40</v>
      </c>
      <c r="B46" s="155" t="s">
        <v>16</v>
      </c>
      <c r="C46" s="220" t="s">
        <v>45</v>
      </c>
      <c r="D46" s="111" t="s">
        <v>87</v>
      </c>
      <c r="E46" s="109" t="s">
        <v>323</v>
      </c>
      <c r="F46" s="32" t="s">
        <v>88</v>
      </c>
      <c r="G46" s="220" t="s">
        <v>243</v>
      </c>
      <c r="H46" s="31" t="s">
        <v>324</v>
      </c>
      <c r="I46" s="156"/>
      <c r="J46" s="144">
        <v>6.5</v>
      </c>
      <c r="K46" s="144">
        <v>2.9</v>
      </c>
      <c r="L46" s="144">
        <v>2.5</v>
      </c>
      <c r="M46" s="144">
        <v>2.7</v>
      </c>
      <c r="N46" s="145">
        <f t="shared" ref="N46" si="13">J46*70+K46*75+L46*25+M46*45</f>
        <v>856.5</v>
      </c>
    </row>
    <row r="47" spans="1:16" s="33" customFormat="1" ht="14.1" customHeight="1">
      <c r="A47" s="134"/>
      <c r="B47" s="135"/>
      <c r="C47" s="174"/>
      <c r="D47" s="36" t="s">
        <v>89</v>
      </c>
      <c r="E47" s="112" t="s">
        <v>325</v>
      </c>
      <c r="F47" s="36" t="s">
        <v>90</v>
      </c>
      <c r="G47" s="174"/>
      <c r="H47" s="36" t="s">
        <v>326</v>
      </c>
      <c r="I47" s="136"/>
      <c r="J47" s="123"/>
      <c r="K47" s="123"/>
      <c r="L47" s="123"/>
      <c r="M47" s="123"/>
      <c r="N47" s="125"/>
    </row>
    <row r="48" spans="1:16" s="21" customFormat="1" ht="21.95" customHeight="1">
      <c r="A48" s="126" t="s">
        <v>41</v>
      </c>
      <c r="B48" s="128" t="s">
        <v>17</v>
      </c>
      <c r="C48" s="173" t="s">
        <v>91</v>
      </c>
      <c r="D48" s="94" t="s">
        <v>101</v>
      </c>
      <c r="E48" s="32" t="s">
        <v>327</v>
      </c>
      <c r="F48" s="46" t="s">
        <v>92</v>
      </c>
      <c r="G48" s="173" t="s">
        <v>237</v>
      </c>
      <c r="H48" s="32" t="s">
        <v>95</v>
      </c>
      <c r="I48" s="130"/>
      <c r="J48" s="117">
        <v>6.5</v>
      </c>
      <c r="K48" s="117">
        <v>2.8</v>
      </c>
      <c r="L48" s="117">
        <v>2.4</v>
      </c>
      <c r="M48" s="117">
        <v>2.8</v>
      </c>
      <c r="N48" s="124">
        <f t="shared" ref="N48" si="14">J48*70+K48*75+L48*25+M48*45</f>
        <v>851</v>
      </c>
    </row>
    <row r="49" spans="1:15" s="33" customFormat="1" ht="14.1" customHeight="1">
      <c r="A49" s="134"/>
      <c r="B49" s="135"/>
      <c r="C49" s="174"/>
      <c r="D49" s="36" t="s">
        <v>102</v>
      </c>
      <c r="E49" s="36" t="s">
        <v>328</v>
      </c>
      <c r="F49" s="37" t="s">
        <v>329</v>
      </c>
      <c r="G49" s="174"/>
      <c r="H49" s="36" t="s">
        <v>330</v>
      </c>
      <c r="I49" s="136"/>
      <c r="J49" s="123"/>
      <c r="K49" s="123"/>
      <c r="L49" s="123"/>
      <c r="M49" s="123"/>
      <c r="N49" s="125"/>
    </row>
    <row r="50" spans="1:15" s="21" customFormat="1" ht="21.95" customHeight="1">
      <c r="A50" s="146" t="s">
        <v>42</v>
      </c>
      <c r="B50" s="147" t="s">
        <v>13</v>
      </c>
      <c r="C50" s="218" t="s">
        <v>331</v>
      </c>
      <c r="D50" s="41" t="s">
        <v>332</v>
      </c>
      <c r="E50" s="31" t="s">
        <v>47</v>
      </c>
      <c r="F50" s="32" t="s">
        <v>228</v>
      </c>
      <c r="G50" s="181" t="s">
        <v>333</v>
      </c>
      <c r="H50" s="31" t="s">
        <v>84</v>
      </c>
      <c r="I50" s="137"/>
      <c r="J50" s="117">
        <v>6.5</v>
      </c>
      <c r="K50" s="117">
        <v>2.9</v>
      </c>
      <c r="L50" s="117">
        <v>2.5</v>
      </c>
      <c r="M50" s="117">
        <v>2.6</v>
      </c>
      <c r="N50" s="124">
        <f t="shared" ref="N50" si="15">J50*70+K50*75+L50*25+M50*45</f>
        <v>852</v>
      </c>
    </row>
    <row r="51" spans="1:15" s="33" customFormat="1" ht="14.1" customHeight="1">
      <c r="A51" s="139"/>
      <c r="B51" s="148"/>
      <c r="C51" s="219"/>
      <c r="D51" s="36" t="s">
        <v>334</v>
      </c>
      <c r="E51" s="36" t="s">
        <v>335</v>
      </c>
      <c r="F51" s="113" t="s">
        <v>229</v>
      </c>
      <c r="G51" s="174"/>
      <c r="H51" s="36" t="s">
        <v>336</v>
      </c>
      <c r="I51" s="136"/>
      <c r="J51" s="123"/>
      <c r="K51" s="123"/>
      <c r="L51" s="123"/>
      <c r="M51" s="123"/>
      <c r="N51" s="125"/>
    </row>
    <row r="52" spans="1:15" s="21" customFormat="1" ht="21.95" customHeight="1">
      <c r="A52" s="126" t="s">
        <v>43</v>
      </c>
      <c r="B52" s="128" t="s">
        <v>14</v>
      </c>
      <c r="C52" s="173" t="s">
        <v>45</v>
      </c>
      <c r="D52" s="94" t="s">
        <v>337</v>
      </c>
      <c r="E52" s="32" t="s">
        <v>338</v>
      </c>
      <c r="F52" s="32" t="s">
        <v>339</v>
      </c>
      <c r="G52" s="173" t="s">
        <v>340</v>
      </c>
      <c r="H52" s="31" t="s">
        <v>341</v>
      </c>
      <c r="I52" s="130"/>
      <c r="J52" s="117">
        <v>6.6</v>
      </c>
      <c r="K52" s="117">
        <v>2.8</v>
      </c>
      <c r="L52" s="117">
        <v>2.4</v>
      </c>
      <c r="M52" s="117">
        <v>2.8</v>
      </c>
      <c r="N52" s="124">
        <f t="shared" ref="N52" si="16">J52*70+K52*75+L52*25+M52*45</f>
        <v>858</v>
      </c>
    </row>
    <row r="53" spans="1:15" s="33" customFormat="1" ht="14.1" customHeight="1">
      <c r="A53" s="134"/>
      <c r="B53" s="135"/>
      <c r="C53" s="174"/>
      <c r="D53" s="34" t="s">
        <v>342</v>
      </c>
      <c r="E53" s="36" t="s">
        <v>343</v>
      </c>
      <c r="F53" s="112" t="s">
        <v>344</v>
      </c>
      <c r="G53" s="181"/>
      <c r="H53" s="114" t="s">
        <v>345</v>
      </c>
      <c r="I53" s="136"/>
      <c r="J53" s="123"/>
      <c r="K53" s="123"/>
      <c r="L53" s="123"/>
      <c r="M53" s="123"/>
      <c r="N53" s="125"/>
    </row>
    <row r="54" spans="1:15" s="21" customFormat="1" ht="21.95" customHeight="1">
      <c r="A54" s="126" t="s">
        <v>44</v>
      </c>
      <c r="B54" s="128" t="s">
        <v>15</v>
      </c>
      <c r="C54" s="173" t="s">
        <v>96</v>
      </c>
      <c r="D54" s="41" t="s">
        <v>97</v>
      </c>
      <c r="E54" s="47" t="s">
        <v>346</v>
      </c>
      <c r="F54" s="32" t="s">
        <v>347</v>
      </c>
      <c r="G54" s="173" t="s">
        <v>237</v>
      </c>
      <c r="H54" s="46" t="s">
        <v>348</v>
      </c>
      <c r="I54" s="130"/>
      <c r="J54" s="117">
        <v>6.5</v>
      </c>
      <c r="K54" s="117">
        <v>2.8</v>
      </c>
      <c r="L54" s="117">
        <v>2.6</v>
      </c>
      <c r="M54" s="117">
        <v>2.7</v>
      </c>
      <c r="N54" s="119">
        <f t="shared" ref="N54" si="17">J54*70+K54*75+L54*25+M54*45</f>
        <v>851.5</v>
      </c>
    </row>
    <row r="55" spans="1:15" s="33" customFormat="1" ht="14.1" customHeight="1" thickBot="1">
      <c r="A55" s="127"/>
      <c r="B55" s="129"/>
      <c r="C55" s="217"/>
      <c r="D55" s="115" t="s">
        <v>349</v>
      </c>
      <c r="E55" s="115" t="s">
        <v>350</v>
      </c>
      <c r="F55" s="34" t="s">
        <v>351</v>
      </c>
      <c r="G55" s="217"/>
      <c r="H55" s="116" t="s">
        <v>352</v>
      </c>
      <c r="I55" s="131"/>
      <c r="J55" s="118"/>
      <c r="K55" s="118"/>
      <c r="L55" s="118"/>
      <c r="M55" s="118"/>
      <c r="N55" s="120"/>
    </row>
    <row r="56" spans="1:15" s="4" customFormat="1" ht="12" customHeight="1">
      <c r="A56" s="121" t="s">
        <v>18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2"/>
      <c r="O56" s="24"/>
    </row>
    <row r="57" spans="1:15" s="4" customFormat="1" ht="12" customHeight="1">
      <c r="A57" s="25" t="s">
        <v>19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</row>
    <row r="58" spans="1:15" s="4" customFormat="1" ht="12" customHeight="1">
      <c r="A58" s="27" t="s">
        <v>208</v>
      </c>
      <c r="B58" s="28"/>
      <c r="C58" s="28"/>
      <c r="D58" s="28"/>
      <c r="E58" s="28"/>
      <c r="F58" s="29" t="s">
        <v>20</v>
      </c>
      <c r="G58" s="29"/>
      <c r="H58" s="29"/>
      <c r="I58" s="29"/>
      <c r="J58" s="29"/>
      <c r="K58" s="29"/>
      <c r="L58" s="29"/>
      <c r="M58" s="29"/>
      <c r="N58" s="29"/>
      <c r="O58" s="30"/>
    </row>
    <row r="59" spans="1:15" ht="18" customHeight="1"/>
  </sheetData>
  <mergeCells count="260">
    <mergeCell ref="I4:I5"/>
    <mergeCell ref="J4:J5"/>
    <mergeCell ref="K4:K5"/>
    <mergeCell ref="L4:L5"/>
    <mergeCell ref="M4:M5"/>
    <mergeCell ref="N4:N5"/>
    <mergeCell ref="D1:F2"/>
    <mergeCell ref="E3:F3"/>
    <mergeCell ref="A4:A5"/>
    <mergeCell ref="B4:B5"/>
    <mergeCell ref="C4:C5"/>
    <mergeCell ref="G4:G5"/>
    <mergeCell ref="K6:K7"/>
    <mergeCell ref="L6:L7"/>
    <mergeCell ref="M6:M7"/>
    <mergeCell ref="N6:N7"/>
    <mergeCell ref="A8:A9"/>
    <mergeCell ref="B8:B9"/>
    <mergeCell ref="C8:C9"/>
    <mergeCell ref="G8:G9"/>
    <mergeCell ref="I8:I9"/>
    <mergeCell ref="J8:J9"/>
    <mergeCell ref="A6:A7"/>
    <mergeCell ref="B6:B7"/>
    <mergeCell ref="C6:C7"/>
    <mergeCell ref="G6:G7"/>
    <mergeCell ref="I6:I7"/>
    <mergeCell ref="J6:J7"/>
    <mergeCell ref="K8:K9"/>
    <mergeCell ref="L8:L9"/>
    <mergeCell ref="M8:M9"/>
    <mergeCell ref="N8:N9"/>
    <mergeCell ref="N10:N11"/>
    <mergeCell ref="A12:A13"/>
    <mergeCell ref="B12:B13"/>
    <mergeCell ref="C12:C13"/>
    <mergeCell ref="G12:G13"/>
    <mergeCell ref="I12:I13"/>
    <mergeCell ref="J12:J13"/>
    <mergeCell ref="K12:K13"/>
    <mergeCell ref="L12:L13"/>
    <mergeCell ref="M12:M13"/>
    <mergeCell ref="N12:N13"/>
    <mergeCell ref="A10:A11"/>
    <mergeCell ref="B10:B11"/>
    <mergeCell ref="C10:C11"/>
    <mergeCell ref="G10:G11"/>
    <mergeCell ref="I10:I11"/>
    <mergeCell ref="J10:J11"/>
    <mergeCell ref="K10:K11"/>
    <mergeCell ref="L10:L11"/>
    <mergeCell ref="M10:M11"/>
    <mergeCell ref="N14:N15"/>
    <mergeCell ref="A16:A17"/>
    <mergeCell ref="B16:B17"/>
    <mergeCell ref="C16:C17"/>
    <mergeCell ref="G16:G17"/>
    <mergeCell ref="I16:I17"/>
    <mergeCell ref="J16:J17"/>
    <mergeCell ref="K16:K17"/>
    <mergeCell ref="L16:L17"/>
    <mergeCell ref="M16:M17"/>
    <mergeCell ref="N16:N17"/>
    <mergeCell ref="A14:A15"/>
    <mergeCell ref="B14:B15"/>
    <mergeCell ref="C14:C15"/>
    <mergeCell ref="G14:G15"/>
    <mergeCell ref="I14:I15"/>
    <mergeCell ref="J14:J15"/>
    <mergeCell ref="K14:K15"/>
    <mergeCell ref="L14:L15"/>
    <mergeCell ref="M14:M15"/>
    <mergeCell ref="K22:K23"/>
    <mergeCell ref="L22:L23"/>
    <mergeCell ref="M22:M23"/>
    <mergeCell ref="N18:N19"/>
    <mergeCell ref="A20:A21"/>
    <mergeCell ref="B20:B21"/>
    <mergeCell ref="C20:C21"/>
    <mergeCell ref="G20:G21"/>
    <mergeCell ref="I20:I21"/>
    <mergeCell ref="J20:J21"/>
    <mergeCell ref="K20:K21"/>
    <mergeCell ref="L20:L21"/>
    <mergeCell ref="M20:M21"/>
    <mergeCell ref="N20:N21"/>
    <mergeCell ref="A18:A19"/>
    <mergeCell ref="B18:B19"/>
    <mergeCell ref="C18:C19"/>
    <mergeCell ref="G18:G19"/>
    <mergeCell ref="I18:I19"/>
    <mergeCell ref="J18:J19"/>
    <mergeCell ref="K18:K19"/>
    <mergeCell ref="L18:L19"/>
    <mergeCell ref="M18:M19"/>
    <mergeCell ref="N22:N23"/>
    <mergeCell ref="A26:A27"/>
    <mergeCell ref="B26:B27"/>
    <mergeCell ref="C26:H27"/>
    <mergeCell ref="J26:J27"/>
    <mergeCell ref="K26:K27"/>
    <mergeCell ref="L26:L27"/>
    <mergeCell ref="A24:A25"/>
    <mergeCell ref="B24:B25"/>
    <mergeCell ref="C24:H25"/>
    <mergeCell ref="I24:I25"/>
    <mergeCell ref="J24:J25"/>
    <mergeCell ref="K24:K25"/>
    <mergeCell ref="L24:L25"/>
    <mergeCell ref="M24:M25"/>
    <mergeCell ref="N24:N25"/>
    <mergeCell ref="M26:M27"/>
    <mergeCell ref="N26:N27"/>
    <mergeCell ref="A22:A23"/>
    <mergeCell ref="B22:B23"/>
    <mergeCell ref="C22:C23"/>
    <mergeCell ref="G22:G23"/>
    <mergeCell ref="I22:I23"/>
    <mergeCell ref="J22:J23"/>
    <mergeCell ref="N28:N29"/>
    <mergeCell ref="A30:A31"/>
    <mergeCell ref="B30:B31"/>
    <mergeCell ref="C30:C31"/>
    <mergeCell ref="G30:G31"/>
    <mergeCell ref="I30:I31"/>
    <mergeCell ref="J30:J31"/>
    <mergeCell ref="K30:K31"/>
    <mergeCell ref="L30:L31"/>
    <mergeCell ref="M30:M31"/>
    <mergeCell ref="N30:N31"/>
    <mergeCell ref="A28:A29"/>
    <mergeCell ref="B28:B29"/>
    <mergeCell ref="C28:C29"/>
    <mergeCell ref="G28:G29"/>
    <mergeCell ref="I28:I29"/>
    <mergeCell ref="J28:J29"/>
    <mergeCell ref="K28:K29"/>
    <mergeCell ref="L28:L29"/>
    <mergeCell ref="M28:M29"/>
    <mergeCell ref="N32:N33"/>
    <mergeCell ref="A34:A35"/>
    <mergeCell ref="B34:B35"/>
    <mergeCell ref="C34:C35"/>
    <mergeCell ref="G34:G35"/>
    <mergeCell ref="I34:I35"/>
    <mergeCell ref="J34:J35"/>
    <mergeCell ref="K34:K35"/>
    <mergeCell ref="L34:L35"/>
    <mergeCell ref="M34:M35"/>
    <mergeCell ref="N34:N35"/>
    <mergeCell ref="A32:A33"/>
    <mergeCell ref="B32:B33"/>
    <mergeCell ref="C32:C33"/>
    <mergeCell ref="G32:G33"/>
    <mergeCell ref="I32:I33"/>
    <mergeCell ref="J32:J33"/>
    <mergeCell ref="K32:K33"/>
    <mergeCell ref="L32:L33"/>
    <mergeCell ref="M32:M33"/>
    <mergeCell ref="N36:N37"/>
    <mergeCell ref="A38:A39"/>
    <mergeCell ref="B38:B39"/>
    <mergeCell ref="C38:C39"/>
    <mergeCell ref="G38:G39"/>
    <mergeCell ref="I38:I39"/>
    <mergeCell ref="J38:J39"/>
    <mergeCell ref="K38:K39"/>
    <mergeCell ref="L38:L39"/>
    <mergeCell ref="M38:M39"/>
    <mergeCell ref="N38:N39"/>
    <mergeCell ref="A36:A37"/>
    <mergeCell ref="B36:B37"/>
    <mergeCell ref="C36:C37"/>
    <mergeCell ref="G36:G37"/>
    <mergeCell ref="I36:I37"/>
    <mergeCell ref="J36:J37"/>
    <mergeCell ref="K36:K37"/>
    <mergeCell ref="L36:L37"/>
    <mergeCell ref="M36:M37"/>
    <mergeCell ref="N40:N41"/>
    <mergeCell ref="A42:A43"/>
    <mergeCell ref="B42:B43"/>
    <mergeCell ref="C42:C43"/>
    <mergeCell ref="G42:G43"/>
    <mergeCell ref="I42:I43"/>
    <mergeCell ref="J42:J43"/>
    <mergeCell ref="K42:K43"/>
    <mergeCell ref="L42:L43"/>
    <mergeCell ref="M42:M43"/>
    <mergeCell ref="N42:N43"/>
    <mergeCell ref="A40:A41"/>
    <mergeCell ref="B40:B41"/>
    <mergeCell ref="C40:C41"/>
    <mergeCell ref="G40:G41"/>
    <mergeCell ref="I40:I41"/>
    <mergeCell ref="J40:J41"/>
    <mergeCell ref="K40:K41"/>
    <mergeCell ref="L40:L41"/>
    <mergeCell ref="M40:M41"/>
    <mergeCell ref="N44:N45"/>
    <mergeCell ref="A46:A47"/>
    <mergeCell ref="B46:B47"/>
    <mergeCell ref="C46:C47"/>
    <mergeCell ref="G46:G47"/>
    <mergeCell ref="I46:I47"/>
    <mergeCell ref="J46:J47"/>
    <mergeCell ref="K46:K47"/>
    <mergeCell ref="L46:L47"/>
    <mergeCell ref="M46:M47"/>
    <mergeCell ref="N46:N47"/>
    <mergeCell ref="A44:A45"/>
    <mergeCell ref="B44:B45"/>
    <mergeCell ref="C44:C45"/>
    <mergeCell ref="G44:G45"/>
    <mergeCell ref="I44:I45"/>
    <mergeCell ref="J44:J45"/>
    <mergeCell ref="K44:K45"/>
    <mergeCell ref="L44:L45"/>
    <mergeCell ref="M44:M45"/>
    <mergeCell ref="N48:N49"/>
    <mergeCell ref="A50:A51"/>
    <mergeCell ref="B50:B51"/>
    <mergeCell ref="C50:C51"/>
    <mergeCell ref="G50:G51"/>
    <mergeCell ref="I50:I51"/>
    <mergeCell ref="J50:J51"/>
    <mergeCell ref="K50:K51"/>
    <mergeCell ref="L50:L51"/>
    <mergeCell ref="M50:M51"/>
    <mergeCell ref="N50:N51"/>
    <mergeCell ref="A48:A49"/>
    <mergeCell ref="B48:B49"/>
    <mergeCell ref="C48:C49"/>
    <mergeCell ref="G48:G49"/>
    <mergeCell ref="I48:I49"/>
    <mergeCell ref="J48:J49"/>
    <mergeCell ref="K48:K49"/>
    <mergeCell ref="L48:L49"/>
    <mergeCell ref="M48:M49"/>
    <mergeCell ref="N54:N55"/>
    <mergeCell ref="A56:N56"/>
    <mergeCell ref="M52:M53"/>
    <mergeCell ref="N52:N53"/>
    <mergeCell ref="A54:A55"/>
    <mergeCell ref="B54:B55"/>
    <mergeCell ref="C54:C55"/>
    <mergeCell ref="G54:G55"/>
    <mergeCell ref="I54:I55"/>
    <mergeCell ref="J54:J55"/>
    <mergeCell ref="K54:K55"/>
    <mergeCell ref="L54:L55"/>
    <mergeCell ref="A52:A53"/>
    <mergeCell ref="B52:B53"/>
    <mergeCell ref="C52:C53"/>
    <mergeCell ref="G52:G53"/>
    <mergeCell ref="I52:I53"/>
    <mergeCell ref="J52:J53"/>
    <mergeCell ref="K52:K53"/>
    <mergeCell ref="L52:L53"/>
    <mergeCell ref="M54:M55"/>
  </mergeCells>
  <phoneticPr fontId="1" type="noConversion"/>
  <printOptions horizontalCentered="1"/>
  <pageMargins left="0" right="0" top="0.23622047244094491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葷</vt:lpstr>
      <vt:lpstr>葷-校審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2024-10-23T08:38:01Z</dcterms:modified>
</cp:coreProperties>
</file>