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06菜單\"/>
    </mc:Choice>
  </mc:AlternateContent>
  <xr:revisionPtr revIDLastSave="0" documentId="13_ncr:1_{424C59D2-3CFF-40E2-9686-B3E8398D758B}" xr6:coauthVersionLast="47" xr6:coauthVersionMax="47" xr10:uidLastSave="{00000000-0000-0000-0000-000000000000}"/>
  <bookViews>
    <workbookView xWindow="-108" yWindow="-108" windowWidth="23256" windowHeight="12456" xr2:uid="{1EE6FBA5-58F9-46E3-8364-191AAFF0C137}"/>
  </bookViews>
  <sheets>
    <sheet name="葷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39" i="1"/>
  <c r="N37" i="1"/>
  <c r="N31" i="1"/>
  <c r="N29" i="1"/>
  <c r="N27" i="1"/>
  <c r="N25" i="1"/>
  <c r="N23" i="1"/>
  <c r="N35" i="1"/>
  <c r="N33" i="1"/>
  <c r="N21" i="1"/>
  <c r="N19" i="1"/>
  <c r="N17" i="1"/>
  <c r="N15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<sst xmlns="http://schemas.openxmlformats.org/spreadsheetml/2006/main" count="253" uniqueCount="209">
  <si>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</si>
  <si>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</si>
  <si>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</si>
  <si>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</si>
  <si>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</si>
  <si>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</si>
  <si>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</si>
  <si>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</si>
  <si>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</si>
  <si>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</si>
  <si>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</si>
  <si>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</si>
  <si>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</si>
  <si>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三</t>
  </si>
  <si>
    <t>季節蔬菜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</si>
  <si>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</si>
  <si>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</si>
  <si>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</si>
  <si>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</si>
  <si>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</si>
  <si>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</si>
  <si>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</si>
  <si>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</si>
  <si>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</si>
  <si>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>黑芝麻飯</t>
    <phoneticPr fontId="2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</si>
  <si>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</si>
  <si>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</si>
  <si>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紫米飯</t>
    <phoneticPr fontId="2" type="noConversion"/>
  </si>
  <si>
    <t>6/3</t>
    <phoneticPr fontId="2" type="noConversion"/>
  </si>
  <si>
    <t>6/4</t>
  </si>
  <si>
    <t>6/5</t>
  </si>
  <si>
    <t>6/6</t>
  </si>
  <si>
    <t>6/7</t>
  </si>
  <si>
    <t>6/10</t>
    <phoneticPr fontId="2" type="noConversion"/>
  </si>
  <si>
    <t>6/11</t>
  </si>
  <si>
    <t>6/12</t>
  </si>
  <si>
    <t>6/13</t>
  </si>
  <si>
    <t>6/14</t>
  </si>
  <si>
    <t>端午節連假</t>
    <phoneticPr fontId="2" type="noConversion"/>
  </si>
  <si>
    <t>6/17</t>
    <phoneticPr fontId="2" type="noConversion"/>
  </si>
  <si>
    <t>6/18</t>
  </si>
  <si>
    <t>6/19</t>
  </si>
  <si>
    <t>6/20</t>
  </si>
  <si>
    <t>6/21</t>
  </si>
  <si>
    <t>6/24</t>
    <phoneticPr fontId="2" type="noConversion"/>
  </si>
  <si>
    <t>6/25</t>
  </si>
  <si>
    <t>6/26</t>
  </si>
  <si>
    <t>6/27</t>
  </si>
  <si>
    <t>6/28</t>
  </si>
  <si>
    <t>地瓜飯</t>
    <phoneticPr fontId="2" type="noConversion"/>
  </si>
  <si>
    <t>宮保雞丁</t>
    <phoneticPr fontId="2" type="noConversion"/>
  </si>
  <si>
    <t>雞丁Q.炒</t>
    <phoneticPr fontId="2" type="noConversion"/>
  </si>
  <si>
    <t>田園三色</t>
    <phoneticPr fontId="2" type="noConversion"/>
  </si>
  <si>
    <t>玉米粒C.馬鈴薯Q.胡蘿蔔Q.毛豆T.炒</t>
    <phoneticPr fontId="2" type="noConversion"/>
  </si>
  <si>
    <t>肉絲鮮蔬</t>
    <phoneticPr fontId="2" type="noConversion"/>
  </si>
  <si>
    <t>肉絲Q.蔬菜Q.炒</t>
    <phoneticPr fontId="2" type="noConversion"/>
  </si>
  <si>
    <t>羅宋湯</t>
    <phoneticPr fontId="2" type="noConversion"/>
  </si>
  <si>
    <t>蔬菜Q.番茄Q.煮</t>
    <phoneticPr fontId="2" type="noConversion"/>
  </si>
  <si>
    <t>生薑肉片</t>
    <phoneticPr fontId="2" type="noConversion"/>
  </si>
  <si>
    <t>肉片C.薑.炒</t>
    <phoneticPr fontId="2" type="noConversion"/>
  </si>
  <si>
    <t>菇Q.蔬菜Q.炒</t>
    <phoneticPr fontId="2" type="noConversion"/>
  </si>
  <si>
    <t>珍菇鮮蔬</t>
    <phoneticPr fontId="2" type="noConversion"/>
  </si>
  <si>
    <t>蒸蛋</t>
    <phoneticPr fontId="2" type="noConversion"/>
  </si>
  <si>
    <t>雞蛋Q.蒸</t>
    <phoneticPr fontId="2" type="noConversion"/>
  </si>
  <si>
    <t>玉米濃湯</t>
    <phoneticPr fontId="2" type="noConversion"/>
  </si>
  <si>
    <t>玉米粒C.雞蛋Q.馬鈴薯Q.胡蘿蔔Q.煮</t>
    <phoneticPr fontId="2" type="noConversion"/>
  </si>
  <si>
    <t>紅燒雞腿</t>
    <phoneticPr fontId="2" type="noConversion"/>
  </si>
  <si>
    <t>雞腿C.紅燒</t>
    <phoneticPr fontId="2" type="noConversion"/>
  </si>
  <si>
    <t>綜合滷味</t>
    <phoneticPr fontId="2" type="noConversion"/>
  </si>
  <si>
    <t>蔬菜Q.油豆腐.玉米段Q.滷</t>
    <phoneticPr fontId="2" type="noConversion"/>
  </si>
  <si>
    <t>彩蔬什錦</t>
    <phoneticPr fontId="2" type="noConversion"/>
  </si>
  <si>
    <t>木瓜大骨湯</t>
    <phoneticPr fontId="2" type="noConversion"/>
  </si>
  <si>
    <t>木瓜Q.大骨Q.煮</t>
    <phoneticPr fontId="2" type="noConversion"/>
  </si>
  <si>
    <t>洋蔥豬柳</t>
    <phoneticPr fontId="2" type="noConversion"/>
  </si>
  <si>
    <t>洋蔥Q.豬柳C.炒</t>
    <phoneticPr fontId="2" type="noConversion"/>
  </si>
  <si>
    <t>花枝丸*2</t>
    <phoneticPr fontId="2" type="noConversion"/>
  </si>
  <si>
    <t>花枝丸C.炸</t>
    <phoneticPr fontId="2" type="noConversion"/>
  </si>
  <si>
    <t>雪菜肉末</t>
    <phoneticPr fontId="2" type="noConversion"/>
  </si>
  <si>
    <t>雪裡紅Q.絞肉Q.炒</t>
    <phoneticPr fontId="2" type="noConversion"/>
  </si>
  <si>
    <t>香菇雞湯</t>
    <phoneticPr fontId="2" type="noConversion"/>
  </si>
  <si>
    <t>香菇Q.雞丁Q.蔬菜Q.煮</t>
    <phoneticPr fontId="2" type="noConversion"/>
  </si>
  <si>
    <t>冬粉煲魚</t>
    <phoneticPr fontId="2" type="noConversion"/>
  </si>
  <si>
    <t>魚丁Q.冬粉.煮</t>
    <phoneticPr fontId="2" type="noConversion"/>
  </si>
  <si>
    <t>彩椒大瓜</t>
    <phoneticPr fontId="2" type="noConversion"/>
  </si>
  <si>
    <t>胡蘿蔔Q.蔬菜Q.炒</t>
    <phoneticPr fontId="2" type="noConversion"/>
  </si>
  <si>
    <t>彩椒Q.大黃瓜Q.炒</t>
    <phoneticPr fontId="2" type="noConversion"/>
  </si>
  <si>
    <t>鮮菇豆腐</t>
    <phoneticPr fontId="2" type="noConversion"/>
  </si>
  <si>
    <t>菇Q.豆腐.炒</t>
    <phoneticPr fontId="2" type="noConversion"/>
  </si>
  <si>
    <t>醬燒大排</t>
    <phoneticPr fontId="2" type="noConversion"/>
  </si>
  <si>
    <t>大排C.煮</t>
    <phoneticPr fontId="2" type="noConversion"/>
  </si>
  <si>
    <t>干丁小魚</t>
    <phoneticPr fontId="2" type="noConversion"/>
  </si>
  <si>
    <t>豆乾丁.小魚干.炒</t>
    <phoneticPr fontId="2" type="noConversion"/>
  </si>
  <si>
    <t>肉絲青菜</t>
    <phoneticPr fontId="2" type="noConversion"/>
  </si>
  <si>
    <t>竹筍大骨湯</t>
    <phoneticPr fontId="2" type="noConversion"/>
  </si>
  <si>
    <t>竹筍Q.大骨Q.煮</t>
    <phoneticPr fontId="2" type="noConversion"/>
  </si>
  <si>
    <t>蔥爆雞丁</t>
    <phoneticPr fontId="2" type="noConversion"/>
  </si>
  <si>
    <t>雞丁Q.青蔥.炒</t>
    <phoneticPr fontId="2" type="noConversion"/>
  </si>
  <si>
    <t>白醬洋芋</t>
    <phoneticPr fontId="2" type="noConversion"/>
  </si>
  <si>
    <t>紅仁炒蛋</t>
    <phoneticPr fontId="2" type="noConversion"/>
  </si>
  <si>
    <t>胡蘿蔔Q.雞蛋Q.炒</t>
    <phoneticPr fontId="2" type="noConversion"/>
  </si>
  <si>
    <t>玉米段湯</t>
    <phoneticPr fontId="2" type="noConversion"/>
  </si>
  <si>
    <t>玉米段Q.煮</t>
    <phoneticPr fontId="2" type="noConversion"/>
  </si>
  <si>
    <t>味噌海芽湯</t>
    <phoneticPr fontId="2" type="noConversion"/>
  </si>
  <si>
    <t>味噌.海帶芽.煮</t>
    <phoneticPr fontId="2" type="noConversion"/>
  </si>
  <si>
    <t>海結燒肉</t>
    <phoneticPr fontId="2" type="noConversion"/>
  </si>
  <si>
    <t>海帶結.肉丁C.燒</t>
    <phoneticPr fontId="2" type="noConversion"/>
  </si>
  <si>
    <t>枸杞冬瓜</t>
    <phoneticPr fontId="2" type="noConversion"/>
  </si>
  <si>
    <t>枸杞.冬瓜Q.炒</t>
    <phoneticPr fontId="2" type="noConversion"/>
  </si>
  <si>
    <t>竹筍肉絲</t>
    <phoneticPr fontId="2" type="noConversion"/>
  </si>
  <si>
    <t>竹筍Q.肉絲Q.炒</t>
    <phoneticPr fontId="2" type="noConversion"/>
  </si>
  <si>
    <t>西米露甜湯</t>
    <phoneticPr fontId="2" type="noConversion"/>
  </si>
  <si>
    <t>肉片C.炒</t>
    <phoneticPr fontId="2" type="noConversion"/>
  </si>
  <si>
    <t>麻婆豆腐</t>
    <phoneticPr fontId="2" type="noConversion"/>
  </si>
  <si>
    <t>豆腐.青蔥.炒</t>
    <phoneticPr fontId="2" type="noConversion"/>
  </si>
  <si>
    <t>蒲瓜Q.大骨Q.煮</t>
    <phoneticPr fontId="2" type="noConversion"/>
  </si>
  <si>
    <t>蒲瓜大骨湯</t>
    <phoneticPr fontId="2" type="noConversion"/>
  </si>
  <si>
    <t>蔥燒里肌</t>
    <phoneticPr fontId="2" type="noConversion"/>
  </si>
  <si>
    <t>里肌排C.青蔥.煮</t>
    <phoneticPr fontId="2" type="noConversion"/>
  </si>
  <si>
    <t>雞茸玉米</t>
    <phoneticPr fontId="2" type="noConversion"/>
  </si>
  <si>
    <t>雞丁Q.胡蘿蔔Q.玉米粒C.炒</t>
    <phoneticPr fontId="2" type="noConversion"/>
  </si>
  <si>
    <t>芹香三色</t>
    <phoneticPr fontId="2" type="noConversion"/>
  </si>
  <si>
    <t>芹菜Q.海帶絲.白干絲.炒</t>
    <phoneticPr fontId="2" type="noConversion"/>
  </si>
  <si>
    <t>肉燥四季豆</t>
    <phoneticPr fontId="2" type="noConversion"/>
  </si>
  <si>
    <t>絞肉Q.四季豆C.炒</t>
    <phoneticPr fontId="2" type="noConversion"/>
  </si>
  <si>
    <t>芹香蘿蔔湯</t>
    <phoneticPr fontId="2" type="noConversion"/>
  </si>
  <si>
    <t>芹菜Q.白蘿蔔Q.煮</t>
    <phoneticPr fontId="2" type="noConversion"/>
  </si>
  <si>
    <t>毛豆油腐</t>
    <phoneticPr fontId="2" type="noConversion"/>
  </si>
  <si>
    <t>毛豆T.油豆腐.炒</t>
    <phoneticPr fontId="2" type="noConversion"/>
  </si>
  <si>
    <t>香菇蒸蛋</t>
    <phoneticPr fontId="2" type="noConversion"/>
  </si>
  <si>
    <t>香菇Q.雞蛋Q.蒸</t>
    <phoneticPr fontId="2" type="noConversion"/>
  </si>
  <si>
    <t>冬瓜薏仁湯</t>
    <phoneticPr fontId="2" type="noConversion"/>
  </si>
  <si>
    <t>冬瓜Q.薏仁.煮</t>
    <phoneticPr fontId="2" type="noConversion"/>
  </si>
  <si>
    <t>醋溜肉片</t>
    <phoneticPr fontId="2" type="noConversion"/>
  </si>
  <si>
    <t>豆沙包</t>
    <phoneticPr fontId="2" type="noConversion"/>
  </si>
  <si>
    <t>豆沙包C.蒸</t>
    <phoneticPr fontId="2" type="noConversion"/>
  </si>
  <si>
    <t>彩椒雙花</t>
    <phoneticPr fontId="2" type="noConversion"/>
  </si>
  <si>
    <t>彩椒Q.青白花C.炒</t>
    <phoneticPr fontId="2" type="noConversion"/>
  </si>
  <si>
    <t>紅燒雞丁</t>
    <phoneticPr fontId="2" type="noConversion"/>
  </si>
  <si>
    <t>雞丁Q.紅燒</t>
    <phoneticPr fontId="2" type="noConversion"/>
  </si>
  <si>
    <t>蛋酥高麗</t>
    <phoneticPr fontId="2" type="noConversion"/>
  </si>
  <si>
    <t>雞蛋Q.高麗菜Q.胡蘿蔔Q.炒</t>
    <phoneticPr fontId="2" type="noConversion"/>
  </si>
  <si>
    <t>雞塊*2</t>
    <phoneticPr fontId="2" type="noConversion"/>
  </si>
  <si>
    <t>雞塊C.炸</t>
    <phoneticPr fontId="2" type="noConversion"/>
  </si>
  <si>
    <t>味噌豆腐湯</t>
    <phoneticPr fontId="2" type="noConversion"/>
  </si>
  <si>
    <t>味噌.豆腐.煮</t>
    <phoneticPr fontId="2" type="noConversion"/>
  </si>
  <si>
    <t>打拋豬</t>
    <phoneticPr fontId="2" type="noConversion"/>
  </si>
  <si>
    <t>絞肉C.九層塔.洋蔥Q.番茄Q.炒</t>
    <phoneticPr fontId="2" type="noConversion"/>
  </si>
  <si>
    <t>雞堡</t>
    <phoneticPr fontId="2" type="noConversion"/>
  </si>
  <si>
    <t>雞堡C.炸</t>
    <phoneticPr fontId="2" type="noConversion"/>
  </si>
  <si>
    <t>正宗回鍋魚</t>
    <phoneticPr fontId="2" type="noConversion"/>
  </si>
  <si>
    <t>魚丁Q.蔬菜Q.煮</t>
    <phoneticPr fontId="2" type="noConversion"/>
  </si>
  <si>
    <t>鮮瓜什錦</t>
    <phoneticPr fontId="2" type="noConversion"/>
  </si>
  <si>
    <t>瓜Q.胡蘿蔔Q.肉絲Q.炒</t>
    <phoneticPr fontId="2" type="noConversion"/>
  </si>
  <si>
    <t>榨菜肉絲湯</t>
    <phoneticPr fontId="2" type="noConversion"/>
  </si>
  <si>
    <t>榨菜.肉絲Q.煮</t>
    <phoneticPr fontId="2" type="noConversion"/>
  </si>
  <si>
    <t>古早味扣肉</t>
    <phoneticPr fontId="2" type="noConversion"/>
  </si>
  <si>
    <t>肉丁C.煮</t>
    <phoneticPr fontId="2" type="noConversion"/>
  </si>
  <si>
    <t>佛跳牆</t>
  </si>
  <si>
    <t>大白菜Q.芋頭Q.胡蘿蔔Q.肉絲Q.煮</t>
    <phoneticPr fontId="2" type="noConversion"/>
  </si>
  <si>
    <t>客家小炒</t>
    <phoneticPr fontId="2" type="noConversion"/>
  </si>
  <si>
    <t>豆干片.肉絲Q.青蔥.炒</t>
    <phoneticPr fontId="2" type="noConversion"/>
  </si>
  <si>
    <t>紅豆湯</t>
    <phoneticPr fontId="2" type="noConversion"/>
  </si>
  <si>
    <t>紅豆T.煮</t>
    <phoneticPr fontId="2" type="noConversion"/>
  </si>
  <si>
    <t>冬瓜磚.西谷米.煮</t>
    <phoneticPr fontId="2" type="noConversion"/>
  </si>
  <si>
    <t>海結薑絲湯</t>
    <phoneticPr fontId="2" type="noConversion"/>
  </si>
  <si>
    <t>海帶結.薑絲.煮</t>
    <phoneticPr fontId="2" type="noConversion"/>
  </si>
  <si>
    <t>滷雞排</t>
    <phoneticPr fontId="2" type="noConversion"/>
  </si>
  <si>
    <t>雞排C.滷</t>
    <phoneticPr fontId="2" type="noConversion"/>
  </si>
  <si>
    <t>彩蔬肉絲</t>
    <phoneticPr fontId="2" type="noConversion"/>
  </si>
  <si>
    <t>蔬菜Q.肉絲Q.炒</t>
    <phoneticPr fontId="2" type="noConversion"/>
  </si>
  <si>
    <t>金針菇蔬菜湯</t>
    <phoneticPr fontId="2" type="noConversion"/>
  </si>
  <si>
    <t>金針菇Q.蔬菜Q.煮</t>
    <phoneticPr fontId="2" type="noConversion"/>
  </si>
  <si>
    <t>肉絲Q.青菜Q.炒</t>
    <phoneticPr fontId="2" type="noConversion"/>
  </si>
  <si>
    <t>檸檬魚丁</t>
    <phoneticPr fontId="2" type="noConversion"/>
  </si>
  <si>
    <t>檸檬.魚丁C.炸</t>
    <phoneticPr fontId="2" type="noConversion"/>
  </si>
  <si>
    <t>番茄炒蛋</t>
    <phoneticPr fontId="2" type="noConversion"/>
  </si>
  <si>
    <t>番茄Q.雞蛋Q.炒</t>
    <phoneticPr fontId="2" type="noConversion"/>
  </si>
  <si>
    <t>燴什錦</t>
    <phoneticPr fontId="2" type="noConversion"/>
  </si>
  <si>
    <t>豆芽菜Q.肉片C.炒</t>
    <phoneticPr fontId="2" type="noConversion"/>
  </si>
  <si>
    <t>蒙古烤肉</t>
    <phoneticPr fontId="2" type="noConversion"/>
  </si>
  <si>
    <t>梅干絞肉</t>
    <phoneticPr fontId="2" type="noConversion"/>
  </si>
  <si>
    <t>梅乾菜.絞肉Q.炒</t>
    <phoneticPr fontId="2" type="noConversion"/>
  </si>
  <si>
    <t>獅子頭南瓜</t>
    <phoneticPr fontId="2" type="noConversion"/>
  </si>
  <si>
    <t>獅子頭C.南瓜Q.蒸</t>
    <phoneticPr fontId="2" type="noConversion"/>
  </si>
  <si>
    <t>大根燒</t>
    <phoneticPr fontId="2" type="noConversion"/>
  </si>
  <si>
    <t>紅白蘿蔔Q.肉絲Q.煮</t>
    <phoneticPr fontId="2" type="noConversion"/>
  </si>
  <si>
    <t>甘藍蛋花湯</t>
    <phoneticPr fontId="2" type="noConversion"/>
  </si>
  <si>
    <t>當歸燉湯</t>
    <phoneticPr fontId="2" type="noConversion"/>
  </si>
  <si>
    <t>當歸.蔬菜Q.煮</t>
    <phoneticPr fontId="2" type="noConversion"/>
  </si>
  <si>
    <t>高麗菜Q.蛋花Q.煮</t>
    <phoneticPr fontId="2" type="noConversion"/>
  </si>
  <si>
    <t>豆薯大骨湯</t>
    <phoneticPr fontId="2" type="noConversion"/>
  </si>
  <si>
    <t>豆薯Q.大骨Q.煮</t>
    <phoneticPr fontId="2" type="noConversion"/>
  </si>
  <si>
    <t>馬鈴薯Q.洋蔥Q.炒</t>
    <phoneticPr fontId="2" type="noConversion"/>
  </si>
  <si>
    <t>油飯</t>
    <phoneticPr fontId="2" type="noConversion"/>
  </si>
  <si>
    <t>麥片飯</t>
    <phoneticPr fontId="2" type="noConversion"/>
  </si>
  <si>
    <t>素香鬆飯</t>
    <phoneticPr fontId="2" type="noConversion"/>
  </si>
  <si>
    <t>塔香燒魚</t>
  </si>
  <si>
    <t>九層塔.魚丁Q.炒</t>
  </si>
  <si>
    <t>茄汁肉醬麵</t>
    <phoneticPr fontId="2" type="noConversion"/>
  </si>
  <si>
    <t>再製品:</t>
    <phoneticPr fontId="2" type="noConversion"/>
  </si>
  <si>
    <t>4次/月</t>
    <phoneticPr fontId="2" type="noConversion"/>
  </si>
  <si>
    <t>油炸品:</t>
    <phoneticPr fontId="2" type="noConversion"/>
  </si>
  <si>
    <t>豆製品:</t>
    <phoneticPr fontId="2" type="noConversion"/>
  </si>
  <si>
    <t>10次/月</t>
    <phoneticPr fontId="2" type="noConversion"/>
  </si>
  <si>
    <t>素香鬆飯 蔬食日</t>
    <phoneticPr fontId="2" type="noConversion"/>
  </si>
  <si>
    <t>大溪豆干</t>
  </si>
  <si>
    <t>豆干.炒</t>
  </si>
  <si>
    <t>豆奶</t>
    <phoneticPr fontId="2" type="noConversion"/>
  </si>
  <si>
    <t>玉米粒C.胡蘿蔔Q.絞肉Q.炒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</si>
</sst>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6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  <font>
      <sz val="4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49" fontId="3" fillId="6" borderId="5" xfId="0" applyNumberFormat="1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wrapText="1" shrinkToFit="1"/>
    </xf>
    <xf numFmtId="0" fontId="10" fillId="6" borderId="6" xfId="0" applyFont="1" applyFill="1" applyBorder="1" applyAlignment="1">
      <alignment horizontal="center" vertical="center" wrapText="1" shrinkToFit="1"/>
    </xf>
    <xf numFmtId="0" fontId="7" fillId="6" borderId="5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wrapText="1" shrinkToFit="1"/>
    </xf>
    <xf numFmtId="0" fontId="10" fillId="6" borderId="7" xfId="0" applyFont="1" applyFill="1" applyBorder="1" applyAlignment="1">
      <alignment horizontal="center" vertical="center" wrapText="1" shrinkToFit="1"/>
    </xf>
    <xf numFmtId="0" fontId="7" fillId="6" borderId="7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6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1079032</xdr:colOff>
      <xdr:row>0</xdr:row>
      <xdr:rowOff>1004568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673012" y="1004568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U46"/>
  <sheetViews>
    <sheetView tabSelected="1" topLeftCell="A31" zoomScale="98" zoomScaleNormal="98" workbookViewId="0">
      <selection activeCell="F39" sqref="F39"/>
    </sheetView>
  </sheetViews>
  <sheetFormatPr defaultColWidth="9" defaultRowHeight="21"/>
  <cols>
    <col min="1" max="1" width="5.21875" style="33" customWidth="1"/>
    <col min="2" max="2" width="5.21875" style="1" customWidth="1"/>
    <col min="3" max="3" width="12.77734375" style="34" customWidth="1"/>
    <col min="4" max="4" width="21.6640625" style="18" customWidth="1"/>
    <col min="5" max="5" width="21.88671875" style="18" customWidth="1"/>
    <col min="6" max="6" width="21.6640625" style="26" customWidth="1"/>
    <col min="7" max="7" width="6" style="35" customWidth="1"/>
    <col min="8" max="8" width="21.6640625" style="26" customWidth="1"/>
    <col min="9" max="9" width="2.6640625" style="1" customWidth="1"/>
    <col min="10" max="14" width="2.6640625" style="36" customWidth="1"/>
    <col min="15" max="16384" width="9" style="1"/>
  </cols>
  <sheetData>
    <row r="1" spans="1:14" ht="143.55000000000001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38.25" customHeight="1">
      <c r="A2" s="2" t="s">
        <v>0</v>
      </c>
      <c r="B2" s="3" t="s">
        <v>1</v>
      </c>
      <c r="C2" s="4" t="s">
        <v>2</v>
      </c>
      <c r="D2" s="5" t="s">
        <v>3</v>
      </c>
      <c r="E2" s="58" t="s">
        <v>4</v>
      </c>
      <c r="F2" s="59"/>
      <c r="G2" s="6" t="s">
        <v>5</v>
      </c>
      <c r="H2" s="7" t="s">
        <v>6</v>
      </c>
      <c r="I2" s="8" t="s">
        <v>7</v>
      </c>
      <c r="J2" s="9" t="s">
        <v>8</v>
      </c>
      <c r="K2" s="9" t="s">
        <v>9</v>
      </c>
      <c r="L2" s="10" t="s">
        <v>10</v>
      </c>
      <c r="M2" s="10" t="s">
        <v>11</v>
      </c>
      <c r="N2" s="10" t="s">
        <v>12</v>
      </c>
    </row>
    <row r="3" spans="1:14" s="13" customFormat="1" ht="25.05" customHeight="1">
      <c r="A3" s="62" t="s">
        <v>28</v>
      </c>
      <c r="B3" s="70" t="s">
        <v>21</v>
      </c>
      <c r="C3" s="66" t="s">
        <v>22</v>
      </c>
      <c r="D3" s="22" t="s">
        <v>50</v>
      </c>
      <c r="E3" s="52" t="s">
        <v>52</v>
      </c>
      <c r="F3" s="23" t="s">
        <v>54</v>
      </c>
      <c r="G3" s="71" t="s">
        <v>20</v>
      </c>
      <c r="H3" s="23" t="s">
        <v>56</v>
      </c>
      <c r="I3" s="24"/>
      <c r="J3" s="60">
        <v>6.4</v>
      </c>
      <c r="K3" s="60">
        <v>2.2000000000000002</v>
      </c>
      <c r="L3" s="60">
        <v>2</v>
      </c>
      <c r="M3" s="60">
        <v>2.2000000000000002</v>
      </c>
      <c r="N3" s="60">
        <f>J3*70+K3*75+L3*25+M3*45</f>
        <v>762</v>
      </c>
    </row>
    <row r="4" spans="1:14" s="16" customFormat="1" ht="15" customHeight="1">
      <c r="A4" s="63"/>
      <c r="B4" s="65"/>
      <c r="C4" s="67"/>
      <c r="D4" s="14" t="s">
        <v>51</v>
      </c>
      <c r="E4" s="53" t="s">
        <v>53</v>
      </c>
      <c r="F4" s="15" t="s">
        <v>55</v>
      </c>
      <c r="G4" s="69"/>
      <c r="H4" s="14" t="s">
        <v>57</v>
      </c>
      <c r="I4" s="25"/>
      <c r="J4" s="61"/>
      <c r="K4" s="61"/>
      <c r="L4" s="61"/>
      <c r="M4" s="61"/>
      <c r="N4" s="61"/>
    </row>
    <row r="5" spans="1:14" s="13" customFormat="1" ht="25.05" customHeight="1">
      <c r="A5" s="62" t="s">
        <v>29</v>
      </c>
      <c r="B5" s="64" t="s">
        <v>23</v>
      </c>
      <c r="C5" s="66" t="s">
        <v>18</v>
      </c>
      <c r="D5" s="22" t="s">
        <v>58</v>
      </c>
      <c r="E5" s="26" t="s">
        <v>61</v>
      </c>
      <c r="F5" s="11" t="s">
        <v>62</v>
      </c>
      <c r="G5" s="68" t="s">
        <v>16</v>
      </c>
      <c r="H5" s="12" t="s">
        <v>64</v>
      </c>
      <c r="I5" s="24"/>
      <c r="J5" s="60">
        <v>6.2</v>
      </c>
      <c r="K5" s="60">
        <v>2.2999999999999998</v>
      </c>
      <c r="L5" s="60">
        <v>2</v>
      </c>
      <c r="M5" s="60">
        <v>2.2000000000000002</v>
      </c>
      <c r="N5" s="60">
        <f>J5*70+K5*75+L5*25+M5*45</f>
        <v>755.5</v>
      </c>
    </row>
    <row r="6" spans="1:14" s="16" customFormat="1" ht="15" customHeight="1">
      <c r="A6" s="63"/>
      <c r="B6" s="65"/>
      <c r="C6" s="67"/>
      <c r="D6" s="14" t="s">
        <v>59</v>
      </c>
      <c r="E6" s="14" t="s">
        <v>60</v>
      </c>
      <c r="F6" s="14" t="s">
        <v>63</v>
      </c>
      <c r="G6" s="69"/>
      <c r="H6" s="14" t="s">
        <v>65</v>
      </c>
      <c r="I6" s="25"/>
      <c r="J6" s="61"/>
      <c r="K6" s="61"/>
      <c r="L6" s="61"/>
      <c r="M6" s="61"/>
      <c r="N6" s="61"/>
    </row>
    <row r="7" spans="1:14" s="13" customFormat="1" ht="25.05" customHeight="1">
      <c r="A7" s="62" t="s">
        <v>30</v>
      </c>
      <c r="B7" s="64" t="s">
        <v>13</v>
      </c>
      <c r="C7" s="76" t="s">
        <v>193</v>
      </c>
      <c r="D7" s="11" t="s">
        <v>66</v>
      </c>
      <c r="E7" s="48" t="s">
        <v>68</v>
      </c>
      <c r="F7" s="11" t="s">
        <v>70</v>
      </c>
      <c r="G7" s="71" t="s">
        <v>14</v>
      </c>
      <c r="H7" s="23" t="s">
        <v>71</v>
      </c>
      <c r="I7" s="74"/>
      <c r="J7" s="60">
        <v>6.3</v>
      </c>
      <c r="K7" s="60">
        <v>2.2000000000000002</v>
      </c>
      <c r="L7" s="60">
        <v>2</v>
      </c>
      <c r="M7" s="60">
        <v>2.2999999999999998</v>
      </c>
      <c r="N7" s="60">
        <f>J7*70+K7*75+L7*25+M7*45</f>
        <v>759.5</v>
      </c>
    </row>
    <row r="8" spans="1:14" s="16" customFormat="1" ht="15" customHeight="1">
      <c r="A8" s="63"/>
      <c r="B8" s="65"/>
      <c r="C8" s="67"/>
      <c r="D8" s="14" t="s">
        <v>67</v>
      </c>
      <c r="E8" s="51" t="s">
        <v>69</v>
      </c>
      <c r="F8" s="14" t="s">
        <v>84</v>
      </c>
      <c r="G8" s="69"/>
      <c r="H8" s="15" t="s">
        <v>72</v>
      </c>
      <c r="I8" s="75"/>
      <c r="J8" s="61"/>
      <c r="K8" s="61"/>
      <c r="L8" s="61"/>
      <c r="M8" s="61"/>
      <c r="N8" s="61"/>
    </row>
    <row r="9" spans="1:14" s="13" customFormat="1" ht="25.05" customHeight="1">
      <c r="A9" s="62" t="s">
        <v>31</v>
      </c>
      <c r="B9" s="70" t="s">
        <v>15</v>
      </c>
      <c r="C9" s="66" t="s">
        <v>194</v>
      </c>
      <c r="D9" s="11" t="s">
        <v>73</v>
      </c>
      <c r="E9" s="37" t="s">
        <v>75</v>
      </c>
      <c r="F9" s="26" t="s">
        <v>77</v>
      </c>
      <c r="G9" s="68" t="s">
        <v>16</v>
      </c>
      <c r="H9" s="28" t="s">
        <v>79</v>
      </c>
      <c r="I9" s="74"/>
      <c r="J9" s="72">
        <v>6.3</v>
      </c>
      <c r="K9" s="72">
        <v>2.2000000000000002</v>
      </c>
      <c r="L9" s="72">
        <v>2</v>
      </c>
      <c r="M9" s="72">
        <v>2.2000000000000002</v>
      </c>
      <c r="N9" s="72">
        <f>J9*70+K9*75+L9*25+M9*45</f>
        <v>755</v>
      </c>
    </row>
    <row r="10" spans="1:14" s="16" customFormat="1" ht="15" customHeight="1">
      <c r="A10" s="63"/>
      <c r="B10" s="65"/>
      <c r="C10" s="67"/>
      <c r="D10" s="14" t="s">
        <v>74</v>
      </c>
      <c r="E10" s="38" t="s">
        <v>76</v>
      </c>
      <c r="F10" s="14" t="s">
        <v>78</v>
      </c>
      <c r="G10" s="69"/>
      <c r="H10" s="15" t="s">
        <v>80</v>
      </c>
      <c r="I10" s="75"/>
      <c r="J10" s="61"/>
      <c r="K10" s="61"/>
      <c r="L10" s="61"/>
      <c r="M10" s="61"/>
      <c r="N10" s="61"/>
    </row>
    <row r="11" spans="1:14" s="13" customFormat="1" ht="25.05" customHeight="1">
      <c r="A11" s="77" t="s">
        <v>32</v>
      </c>
      <c r="B11" s="64" t="s">
        <v>17</v>
      </c>
      <c r="C11" s="76" t="s">
        <v>18</v>
      </c>
      <c r="D11" s="11" t="s">
        <v>81</v>
      </c>
      <c r="E11" s="11" t="s">
        <v>83</v>
      </c>
      <c r="F11" s="45" t="s">
        <v>86</v>
      </c>
      <c r="G11" s="68" t="s">
        <v>19</v>
      </c>
      <c r="H11" s="12" t="s">
        <v>102</v>
      </c>
      <c r="I11" s="29"/>
      <c r="J11" s="72">
        <v>6.2</v>
      </c>
      <c r="K11" s="72">
        <v>2.2000000000000002</v>
      </c>
      <c r="L11" s="72">
        <v>2</v>
      </c>
      <c r="M11" s="72">
        <v>2.2000000000000002</v>
      </c>
      <c r="N11" s="72">
        <f>J11*70+K11*75+L11*25+M11*45</f>
        <v>748</v>
      </c>
    </row>
    <row r="12" spans="1:14" s="16" customFormat="1" ht="15" customHeight="1" thickBot="1">
      <c r="A12" s="78"/>
      <c r="B12" s="79"/>
      <c r="C12" s="80"/>
      <c r="D12" s="20" t="s">
        <v>82</v>
      </c>
      <c r="E12" s="20" t="s">
        <v>85</v>
      </c>
      <c r="F12" s="50" t="s">
        <v>87</v>
      </c>
      <c r="G12" s="81"/>
      <c r="H12" s="20" t="s">
        <v>103</v>
      </c>
      <c r="I12" s="30"/>
      <c r="J12" s="73"/>
      <c r="K12" s="73"/>
      <c r="L12" s="73"/>
      <c r="M12" s="73"/>
      <c r="N12" s="73"/>
    </row>
    <row r="13" spans="1:14" s="13" customFormat="1" ht="25.05" customHeight="1">
      <c r="A13" s="62" t="s">
        <v>33</v>
      </c>
      <c r="B13" s="70" t="s">
        <v>21</v>
      </c>
      <c r="C13" s="86" t="s">
        <v>38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</row>
    <row r="14" spans="1:14" s="16" customFormat="1" ht="15" customHeight="1">
      <c r="A14" s="63"/>
      <c r="B14" s="65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</row>
    <row r="15" spans="1:14" s="13" customFormat="1" ht="25.05" customHeight="1">
      <c r="A15" s="62" t="s">
        <v>34</v>
      </c>
      <c r="B15" s="64" t="s">
        <v>23</v>
      </c>
      <c r="C15" s="66" t="s">
        <v>18</v>
      </c>
      <c r="D15" s="11" t="s">
        <v>88</v>
      </c>
      <c r="E15" s="45" t="s">
        <v>90</v>
      </c>
      <c r="F15" s="22" t="s">
        <v>92</v>
      </c>
      <c r="G15" s="68" t="s">
        <v>16</v>
      </c>
      <c r="H15" s="23" t="s">
        <v>93</v>
      </c>
      <c r="I15" s="24"/>
      <c r="J15" s="60">
        <v>6.3</v>
      </c>
      <c r="K15" s="60">
        <v>2.2000000000000002</v>
      </c>
      <c r="L15" s="60">
        <v>2</v>
      </c>
      <c r="M15" s="60">
        <v>2.2999999999999998</v>
      </c>
      <c r="N15" s="60">
        <f>J15*70+K15*75+L15*25+M15*45</f>
        <v>759.5</v>
      </c>
    </row>
    <row r="16" spans="1:14" s="16" customFormat="1" ht="15" customHeight="1">
      <c r="A16" s="63"/>
      <c r="B16" s="65"/>
      <c r="C16" s="67"/>
      <c r="D16" s="14" t="s">
        <v>89</v>
      </c>
      <c r="E16" s="46" t="s">
        <v>91</v>
      </c>
      <c r="F16" s="14" t="s">
        <v>55</v>
      </c>
      <c r="G16" s="69"/>
      <c r="H16" s="15" t="s">
        <v>94</v>
      </c>
      <c r="I16" s="25"/>
      <c r="J16" s="61"/>
      <c r="K16" s="61"/>
      <c r="L16" s="61"/>
      <c r="M16" s="61"/>
      <c r="N16" s="61"/>
    </row>
    <row r="17" spans="1:14" s="13" customFormat="1" ht="25.05" customHeight="1">
      <c r="A17" s="62" t="s">
        <v>35</v>
      </c>
      <c r="B17" s="64" t="s">
        <v>13</v>
      </c>
      <c r="C17" s="76" t="s">
        <v>195</v>
      </c>
      <c r="D17" s="22" t="s">
        <v>95</v>
      </c>
      <c r="E17" s="22" t="s">
        <v>97</v>
      </c>
      <c r="F17" s="26" t="s">
        <v>98</v>
      </c>
      <c r="G17" s="71" t="s">
        <v>14</v>
      </c>
      <c r="H17" s="18" t="s">
        <v>161</v>
      </c>
      <c r="I17" s="74"/>
      <c r="J17" s="60">
        <v>6.4</v>
      </c>
      <c r="K17" s="60">
        <v>2.2000000000000002</v>
      </c>
      <c r="L17" s="60">
        <v>2</v>
      </c>
      <c r="M17" s="60">
        <v>2.2999999999999998</v>
      </c>
      <c r="N17" s="60">
        <f>J17*70+K17*75+L17*25+M17*45</f>
        <v>766.5</v>
      </c>
    </row>
    <row r="18" spans="1:14" s="16" customFormat="1" ht="15" customHeight="1">
      <c r="A18" s="63"/>
      <c r="B18" s="65"/>
      <c r="C18" s="67"/>
      <c r="D18" s="14" t="s">
        <v>96</v>
      </c>
      <c r="E18" s="14" t="s">
        <v>192</v>
      </c>
      <c r="F18" s="14" t="s">
        <v>99</v>
      </c>
      <c r="G18" s="69"/>
      <c r="H18" s="14" t="s">
        <v>162</v>
      </c>
      <c r="I18" s="75"/>
      <c r="J18" s="61"/>
      <c r="K18" s="61"/>
      <c r="L18" s="61"/>
      <c r="M18" s="61"/>
      <c r="N18" s="61"/>
    </row>
    <row r="19" spans="1:14" s="13" customFormat="1" ht="25.05" customHeight="1">
      <c r="A19" s="62" t="s">
        <v>36</v>
      </c>
      <c r="B19" s="70" t="s">
        <v>15</v>
      </c>
      <c r="C19" s="76" t="s">
        <v>24</v>
      </c>
      <c r="D19" s="17" t="s">
        <v>104</v>
      </c>
      <c r="E19" s="18" t="s">
        <v>106</v>
      </c>
      <c r="F19" s="41" t="s">
        <v>141</v>
      </c>
      <c r="G19" s="68" t="s">
        <v>16</v>
      </c>
      <c r="H19" s="18" t="s">
        <v>100</v>
      </c>
      <c r="I19" s="82"/>
      <c r="J19" s="60">
        <v>6.3</v>
      </c>
      <c r="K19" s="60">
        <v>2.2999999999999998</v>
      </c>
      <c r="L19" s="60">
        <v>2</v>
      </c>
      <c r="M19" s="60">
        <v>2.2000000000000002</v>
      </c>
      <c r="N19" s="60">
        <f>J19*70+K19*75+L19*25+M19*45</f>
        <v>762.5</v>
      </c>
    </row>
    <row r="20" spans="1:14" s="16" customFormat="1" ht="15" customHeight="1">
      <c r="A20" s="63"/>
      <c r="B20" s="65"/>
      <c r="C20" s="67"/>
      <c r="D20" s="19" t="s">
        <v>105</v>
      </c>
      <c r="E20" s="27" t="s">
        <v>107</v>
      </c>
      <c r="F20" s="38" t="s">
        <v>142</v>
      </c>
      <c r="G20" s="69"/>
      <c r="H20" s="14" t="s">
        <v>101</v>
      </c>
      <c r="I20" s="75"/>
      <c r="J20" s="61"/>
      <c r="K20" s="61"/>
      <c r="L20" s="61"/>
      <c r="M20" s="61"/>
      <c r="N20" s="61"/>
    </row>
    <row r="21" spans="1:14" s="13" customFormat="1" ht="25.05" customHeight="1">
      <c r="A21" s="77" t="s">
        <v>37</v>
      </c>
      <c r="B21" s="64" t="s">
        <v>17</v>
      </c>
      <c r="C21" s="76" t="s">
        <v>18</v>
      </c>
      <c r="D21" s="17" t="s">
        <v>196</v>
      </c>
      <c r="E21" s="18" t="s">
        <v>118</v>
      </c>
      <c r="F21" s="47" t="s">
        <v>112</v>
      </c>
      <c r="G21" s="68" t="s">
        <v>19</v>
      </c>
      <c r="H21" s="28" t="s">
        <v>115</v>
      </c>
      <c r="I21" s="74"/>
      <c r="J21" s="72">
        <v>6.2</v>
      </c>
      <c r="K21" s="72">
        <v>2.2999999999999998</v>
      </c>
      <c r="L21" s="72">
        <v>2</v>
      </c>
      <c r="M21" s="72">
        <v>2.2000000000000002</v>
      </c>
      <c r="N21" s="72">
        <f>J21*70+K21*75+L21*25+M21*45</f>
        <v>755.5</v>
      </c>
    </row>
    <row r="22" spans="1:14" s="16" customFormat="1" ht="15" customHeight="1" thickBot="1">
      <c r="A22" s="78"/>
      <c r="B22" s="79"/>
      <c r="C22" s="80"/>
      <c r="D22" s="20" t="s">
        <v>197</v>
      </c>
      <c r="E22" s="21" t="s">
        <v>119</v>
      </c>
      <c r="F22" s="49" t="s">
        <v>113</v>
      </c>
      <c r="G22" s="81"/>
      <c r="H22" s="21" t="s">
        <v>114</v>
      </c>
      <c r="I22" s="83"/>
      <c r="J22" s="73"/>
      <c r="K22" s="73"/>
      <c r="L22" s="73"/>
      <c r="M22" s="73"/>
      <c r="N22" s="73"/>
    </row>
    <row r="23" spans="1:14" s="13" customFormat="1" ht="25.05" customHeight="1">
      <c r="A23" s="62" t="s">
        <v>39</v>
      </c>
      <c r="B23" s="70" t="s">
        <v>21</v>
      </c>
      <c r="C23" s="66" t="s">
        <v>22</v>
      </c>
      <c r="D23" s="17" t="s">
        <v>116</v>
      </c>
      <c r="E23" s="47" t="s">
        <v>120</v>
      </c>
      <c r="F23" s="22" t="s">
        <v>122</v>
      </c>
      <c r="G23" s="71" t="s">
        <v>20</v>
      </c>
      <c r="H23" s="23" t="s">
        <v>130</v>
      </c>
      <c r="I23" s="24"/>
      <c r="J23" s="60">
        <v>6.3</v>
      </c>
      <c r="K23" s="60">
        <v>2.2999999999999998</v>
      </c>
      <c r="L23" s="60">
        <v>2</v>
      </c>
      <c r="M23" s="60">
        <v>2.2000000000000002</v>
      </c>
      <c r="N23" s="60">
        <f>J23*70+K23*75+L23*25+M23*45</f>
        <v>762.5</v>
      </c>
    </row>
    <row r="24" spans="1:14" s="16" customFormat="1" ht="15" customHeight="1">
      <c r="A24" s="63"/>
      <c r="B24" s="65"/>
      <c r="C24" s="67"/>
      <c r="D24" s="19" t="s">
        <v>117</v>
      </c>
      <c r="E24" s="46" t="s">
        <v>121</v>
      </c>
      <c r="F24" s="14" t="s">
        <v>123</v>
      </c>
      <c r="G24" s="69"/>
      <c r="H24" s="15" t="s">
        <v>131</v>
      </c>
      <c r="I24" s="25"/>
      <c r="J24" s="61"/>
      <c r="K24" s="61"/>
      <c r="L24" s="61"/>
      <c r="M24" s="61"/>
      <c r="N24" s="61"/>
    </row>
    <row r="25" spans="1:14" s="13" customFormat="1" ht="25.05" customHeight="1">
      <c r="A25" s="62" t="s">
        <v>40</v>
      </c>
      <c r="B25" s="64" t="s">
        <v>23</v>
      </c>
      <c r="C25" s="66" t="s">
        <v>18</v>
      </c>
      <c r="D25" s="11" t="s">
        <v>149</v>
      </c>
      <c r="E25" s="22" t="s">
        <v>128</v>
      </c>
      <c r="F25" s="45" t="s">
        <v>126</v>
      </c>
      <c r="G25" s="68" t="s">
        <v>16</v>
      </c>
      <c r="H25" s="23" t="s">
        <v>124</v>
      </c>
      <c r="I25" s="24"/>
      <c r="J25" s="60">
        <v>6.2</v>
      </c>
      <c r="K25" s="60">
        <v>2.2000000000000002</v>
      </c>
      <c r="L25" s="60">
        <v>2</v>
      </c>
      <c r="M25" s="60">
        <v>2.2999999999999998</v>
      </c>
      <c r="N25" s="60">
        <f>J25*70+K25*75+L25*25+M25*45</f>
        <v>752.5</v>
      </c>
    </row>
    <row r="26" spans="1:14" s="16" customFormat="1" ht="15" customHeight="1">
      <c r="A26" s="63"/>
      <c r="B26" s="65"/>
      <c r="C26" s="67"/>
      <c r="D26" s="14" t="s">
        <v>150</v>
      </c>
      <c r="E26" s="14" t="s">
        <v>129</v>
      </c>
      <c r="F26" s="46" t="s">
        <v>127</v>
      </c>
      <c r="G26" s="69"/>
      <c r="H26" s="15" t="s">
        <v>125</v>
      </c>
      <c r="I26" s="25"/>
      <c r="J26" s="61"/>
      <c r="K26" s="61"/>
      <c r="L26" s="61"/>
      <c r="M26" s="61"/>
      <c r="N26" s="61"/>
    </row>
    <row r="27" spans="1:14" s="13" customFormat="1" ht="25.05" customHeight="1">
      <c r="A27" s="62" t="s">
        <v>41</v>
      </c>
      <c r="B27" s="64" t="s">
        <v>13</v>
      </c>
      <c r="C27" s="76" t="s">
        <v>198</v>
      </c>
      <c r="D27" s="22" t="s">
        <v>132</v>
      </c>
      <c r="E27" s="18" t="s">
        <v>133</v>
      </c>
      <c r="F27" s="11" t="s">
        <v>135</v>
      </c>
      <c r="G27" s="71" t="s">
        <v>14</v>
      </c>
      <c r="H27" s="18" t="s">
        <v>110</v>
      </c>
      <c r="I27" s="74"/>
      <c r="J27" s="60">
        <v>6.4</v>
      </c>
      <c r="K27" s="60">
        <v>2.2000000000000002</v>
      </c>
      <c r="L27" s="60">
        <v>2</v>
      </c>
      <c r="M27" s="60">
        <v>2.2999999999999998</v>
      </c>
      <c r="N27" s="60">
        <f>J27*70+K27*75+L27*25+M27*45</f>
        <v>766.5</v>
      </c>
    </row>
    <row r="28" spans="1:14" s="16" customFormat="1" ht="15" customHeight="1">
      <c r="A28" s="63"/>
      <c r="B28" s="65"/>
      <c r="C28" s="67"/>
      <c r="D28" s="14" t="s">
        <v>111</v>
      </c>
      <c r="E28" s="27" t="s">
        <v>134</v>
      </c>
      <c r="F28" s="14" t="s">
        <v>136</v>
      </c>
      <c r="G28" s="69"/>
      <c r="H28" s="14" t="s">
        <v>163</v>
      </c>
      <c r="I28" s="75"/>
      <c r="J28" s="61"/>
      <c r="K28" s="61"/>
      <c r="L28" s="61"/>
      <c r="M28" s="61"/>
      <c r="N28" s="61"/>
    </row>
    <row r="29" spans="1:14" s="13" customFormat="1" ht="25.05" customHeight="1">
      <c r="A29" s="62" t="s">
        <v>42</v>
      </c>
      <c r="B29" s="70" t="s">
        <v>15</v>
      </c>
      <c r="C29" s="66" t="s">
        <v>27</v>
      </c>
      <c r="D29" s="26" t="s">
        <v>137</v>
      </c>
      <c r="E29" s="17" t="s">
        <v>139</v>
      </c>
      <c r="F29" s="17" t="s">
        <v>108</v>
      </c>
      <c r="G29" s="68" t="s">
        <v>16</v>
      </c>
      <c r="H29" s="48" t="s">
        <v>143</v>
      </c>
      <c r="I29" s="82"/>
      <c r="J29" s="60">
        <v>6.3</v>
      </c>
      <c r="K29" s="60">
        <v>2.2999999999999998</v>
      </c>
      <c r="L29" s="60">
        <v>2</v>
      </c>
      <c r="M29" s="60">
        <v>2.2000000000000002</v>
      </c>
      <c r="N29" s="60">
        <f>J29*70+K29*75+L29*25+M29*45</f>
        <v>762.5</v>
      </c>
    </row>
    <row r="30" spans="1:14" s="16" customFormat="1" ht="15" customHeight="1">
      <c r="A30" s="63"/>
      <c r="B30" s="65"/>
      <c r="C30" s="67"/>
      <c r="D30" s="31" t="s">
        <v>138</v>
      </c>
      <c r="E30" s="14" t="s">
        <v>140</v>
      </c>
      <c r="F30" s="14" t="s">
        <v>109</v>
      </c>
      <c r="G30" s="69"/>
      <c r="H30" s="46" t="s">
        <v>144</v>
      </c>
      <c r="I30" s="75"/>
      <c r="J30" s="61"/>
      <c r="K30" s="61"/>
      <c r="L30" s="61"/>
      <c r="M30" s="61"/>
      <c r="N30" s="61"/>
    </row>
    <row r="31" spans="1:14" s="13" customFormat="1" ht="24" customHeight="1">
      <c r="A31" s="77" t="s">
        <v>43</v>
      </c>
      <c r="B31" s="64" t="s">
        <v>17</v>
      </c>
      <c r="C31" s="76" t="s">
        <v>18</v>
      </c>
      <c r="D31" s="22" t="s">
        <v>145</v>
      </c>
      <c r="E31" s="39" t="s">
        <v>147</v>
      </c>
      <c r="F31" s="11" t="s">
        <v>151</v>
      </c>
      <c r="G31" s="68" t="s">
        <v>19</v>
      </c>
      <c r="H31" s="18" t="s">
        <v>153</v>
      </c>
      <c r="I31" s="74"/>
      <c r="J31" s="72">
        <v>6.2</v>
      </c>
      <c r="K31" s="72">
        <v>2.2999999999999998</v>
      </c>
      <c r="L31" s="72">
        <v>2</v>
      </c>
      <c r="M31" s="72">
        <v>2.2999999999999998</v>
      </c>
      <c r="N31" s="72">
        <f t="shared" ref="N31" si="0">J31*70+K31*75+L31*25+M31*45</f>
        <v>760</v>
      </c>
    </row>
    <row r="32" spans="1:14" s="16" customFormat="1" ht="14.1" customHeight="1" thickBot="1">
      <c r="A32" s="78"/>
      <c r="B32" s="79"/>
      <c r="C32" s="80"/>
      <c r="D32" s="20" t="s">
        <v>146</v>
      </c>
      <c r="E32" s="42" t="s">
        <v>148</v>
      </c>
      <c r="F32" s="20" t="s">
        <v>152</v>
      </c>
      <c r="G32" s="81"/>
      <c r="H32" s="32" t="s">
        <v>154</v>
      </c>
      <c r="I32" s="83"/>
      <c r="J32" s="73"/>
      <c r="K32" s="73"/>
      <c r="L32" s="73"/>
      <c r="M32" s="73"/>
      <c r="N32" s="73"/>
    </row>
    <row r="33" spans="1:21" s="13" customFormat="1" ht="25.05" customHeight="1">
      <c r="A33" s="62" t="s">
        <v>44</v>
      </c>
      <c r="B33" s="70" t="s">
        <v>21</v>
      </c>
      <c r="C33" s="66" t="s">
        <v>22</v>
      </c>
      <c r="D33" s="22" t="s">
        <v>155</v>
      </c>
      <c r="E33" s="22" t="s">
        <v>157</v>
      </c>
      <c r="F33" s="47" t="s">
        <v>159</v>
      </c>
      <c r="G33" s="71" t="s">
        <v>20</v>
      </c>
      <c r="H33" s="23" t="s">
        <v>164</v>
      </c>
      <c r="I33" s="24"/>
      <c r="J33" s="60">
        <v>6.3</v>
      </c>
      <c r="K33" s="60">
        <v>2.2999999999999998</v>
      </c>
      <c r="L33" s="60">
        <v>2</v>
      </c>
      <c r="M33" s="60">
        <v>2.2000000000000002</v>
      </c>
      <c r="N33" s="60">
        <f>J33*70+K33*75+L33*25+M33*45</f>
        <v>762.5</v>
      </c>
    </row>
    <row r="34" spans="1:21" s="16" customFormat="1" ht="15" customHeight="1">
      <c r="A34" s="63"/>
      <c r="B34" s="65"/>
      <c r="C34" s="67"/>
      <c r="D34" s="14" t="s">
        <v>156</v>
      </c>
      <c r="E34" s="14" t="s">
        <v>158</v>
      </c>
      <c r="F34" s="46" t="s">
        <v>160</v>
      </c>
      <c r="G34" s="69"/>
      <c r="H34" s="15" t="s">
        <v>165</v>
      </c>
      <c r="I34" s="25"/>
      <c r="J34" s="61"/>
      <c r="K34" s="61"/>
      <c r="L34" s="61"/>
      <c r="M34" s="61"/>
      <c r="N34" s="61"/>
    </row>
    <row r="35" spans="1:21" s="13" customFormat="1" ht="25.05" customHeight="1">
      <c r="A35" s="62" t="s">
        <v>45</v>
      </c>
      <c r="B35" s="64" t="s">
        <v>23</v>
      </c>
      <c r="C35" s="66" t="s">
        <v>18</v>
      </c>
      <c r="D35" s="11" t="s">
        <v>166</v>
      </c>
      <c r="E35" s="41" t="s">
        <v>182</v>
      </c>
      <c r="F35" s="11" t="s">
        <v>168</v>
      </c>
      <c r="G35" s="68" t="s">
        <v>16</v>
      </c>
      <c r="H35" s="23" t="s">
        <v>170</v>
      </c>
      <c r="I35" s="24"/>
      <c r="J35" s="60">
        <v>6.2</v>
      </c>
      <c r="K35" s="60">
        <v>2.2000000000000002</v>
      </c>
      <c r="L35" s="60">
        <v>2</v>
      </c>
      <c r="M35" s="60">
        <v>2.2999999999999998</v>
      </c>
      <c r="N35" s="60">
        <f>J35*70+K35*75+L35*25+M35*45</f>
        <v>752.5</v>
      </c>
    </row>
    <row r="36" spans="1:21" s="16" customFormat="1" ht="15" customHeight="1">
      <c r="A36" s="63"/>
      <c r="B36" s="65"/>
      <c r="C36" s="67"/>
      <c r="D36" s="14" t="s">
        <v>167</v>
      </c>
      <c r="E36" s="40" t="s">
        <v>183</v>
      </c>
      <c r="F36" s="14" t="s">
        <v>169</v>
      </c>
      <c r="G36" s="69"/>
      <c r="H36" s="15" t="s">
        <v>171</v>
      </c>
      <c r="I36" s="25"/>
      <c r="J36" s="61"/>
      <c r="K36" s="61"/>
      <c r="L36" s="61"/>
      <c r="M36" s="61"/>
      <c r="N36" s="61"/>
    </row>
    <row r="37" spans="1:21" s="13" customFormat="1" ht="25.05" customHeight="1">
      <c r="A37" s="92" t="s">
        <v>46</v>
      </c>
      <c r="B37" s="93" t="s">
        <v>13</v>
      </c>
      <c r="C37" s="94" t="s">
        <v>204</v>
      </c>
      <c r="D37" s="95" t="s">
        <v>205</v>
      </c>
      <c r="E37" s="96" t="s">
        <v>92</v>
      </c>
      <c r="F37" s="97" t="s">
        <v>52</v>
      </c>
      <c r="G37" s="98" t="s">
        <v>14</v>
      </c>
      <c r="H37" s="96" t="s">
        <v>186</v>
      </c>
      <c r="I37" s="99" t="s">
        <v>207</v>
      </c>
      <c r="J37" s="100">
        <v>6.4</v>
      </c>
      <c r="K37" s="100">
        <v>2.2000000000000002</v>
      </c>
      <c r="L37" s="100">
        <v>2</v>
      </c>
      <c r="M37" s="100">
        <v>2.2999999999999998</v>
      </c>
      <c r="N37" s="100">
        <f>J37*70+K37*75+L37*25+M37*45</f>
        <v>766.5</v>
      </c>
    </row>
    <row r="38" spans="1:21" s="16" customFormat="1" ht="15" customHeight="1">
      <c r="A38" s="101"/>
      <c r="B38" s="102"/>
      <c r="C38" s="103"/>
      <c r="D38" s="104" t="s">
        <v>206</v>
      </c>
      <c r="E38" s="105" t="s">
        <v>172</v>
      </c>
      <c r="F38" s="104" t="s">
        <v>208</v>
      </c>
      <c r="G38" s="106"/>
      <c r="H38" s="104" t="s">
        <v>189</v>
      </c>
      <c r="I38" s="107"/>
      <c r="J38" s="108"/>
      <c r="K38" s="108"/>
      <c r="L38" s="108"/>
      <c r="M38" s="108"/>
      <c r="N38" s="108"/>
    </row>
    <row r="39" spans="1:21" s="13" customFormat="1" ht="25.05" customHeight="1">
      <c r="A39" s="62" t="s">
        <v>47</v>
      </c>
      <c r="B39" s="70" t="s">
        <v>15</v>
      </c>
      <c r="C39" s="66" t="s">
        <v>49</v>
      </c>
      <c r="D39" s="43" t="s">
        <v>173</v>
      </c>
      <c r="E39" s="11" t="s">
        <v>175</v>
      </c>
      <c r="F39" s="22" t="s">
        <v>177</v>
      </c>
      <c r="G39" s="68" t="s">
        <v>16</v>
      </c>
      <c r="H39" s="18" t="s">
        <v>187</v>
      </c>
      <c r="I39" s="82"/>
      <c r="J39" s="60">
        <v>6.3</v>
      </c>
      <c r="K39" s="60">
        <v>2.2999999999999998</v>
      </c>
      <c r="L39" s="60">
        <v>2</v>
      </c>
      <c r="M39" s="60">
        <v>2.2000000000000002</v>
      </c>
      <c r="N39" s="60">
        <f>J39*70+K39*75+L39*25+M39*45</f>
        <v>762.5</v>
      </c>
    </row>
    <row r="40" spans="1:21" s="16" customFormat="1" ht="15" customHeight="1">
      <c r="A40" s="63"/>
      <c r="B40" s="65"/>
      <c r="C40" s="67"/>
      <c r="D40" s="38" t="s">
        <v>174</v>
      </c>
      <c r="E40" s="14" t="s">
        <v>176</v>
      </c>
      <c r="F40" s="14" t="s">
        <v>169</v>
      </c>
      <c r="G40" s="69"/>
      <c r="H40" s="15" t="s">
        <v>188</v>
      </c>
      <c r="I40" s="75"/>
      <c r="J40" s="61"/>
      <c r="K40" s="61"/>
      <c r="L40" s="61"/>
      <c r="M40" s="61"/>
      <c r="N40" s="61"/>
    </row>
    <row r="41" spans="1:21" s="13" customFormat="1" ht="24" customHeight="1">
      <c r="A41" s="62" t="s">
        <v>48</v>
      </c>
      <c r="B41" s="64" t="s">
        <v>17</v>
      </c>
      <c r="C41" s="76" t="s">
        <v>18</v>
      </c>
      <c r="D41" s="11" t="s">
        <v>179</v>
      </c>
      <c r="E41" s="11" t="s">
        <v>180</v>
      </c>
      <c r="F41" s="22" t="s">
        <v>184</v>
      </c>
      <c r="G41" s="68" t="s">
        <v>19</v>
      </c>
      <c r="H41" s="28" t="s">
        <v>190</v>
      </c>
      <c r="I41" s="74"/>
      <c r="J41" s="72">
        <v>6.2</v>
      </c>
      <c r="K41" s="72">
        <v>2.2999999999999998</v>
      </c>
      <c r="L41" s="72">
        <v>2</v>
      </c>
      <c r="M41" s="72">
        <v>2.2999999999999998</v>
      </c>
      <c r="N41" s="72">
        <f t="shared" ref="N41" si="1">J41*70+K41*75+L41*25+M41*45</f>
        <v>760</v>
      </c>
    </row>
    <row r="42" spans="1:21" s="16" customFormat="1" ht="14.1" customHeight="1">
      <c r="A42" s="63"/>
      <c r="B42" s="65"/>
      <c r="C42" s="67"/>
      <c r="D42" s="14" t="s">
        <v>178</v>
      </c>
      <c r="E42" s="14" t="s">
        <v>181</v>
      </c>
      <c r="F42" s="14" t="s">
        <v>185</v>
      </c>
      <c r="G42" s="69"/>
      <c r="H42" s="27" t="s">
        <v>191</v>
      </c>
      <c r="I42" s="75"/>
      <c r="J42" s="61"/>
      <c r="K42" s="61"/>
      <c r="L42" s="61"/>
      <c r="M42" s="61"/>
      <c r="N42" s="61"/>
    </row>
    <row r="43" spans="1:21" ht="18">
      <c r="A43" s="85" t="s">
        <v>25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1:21" ht="18">
      <c r="A44" s="54" t="s">
        <v>199</v>
      </c>
      <c r="B44" s="54"/>
      <c r="C44" s="44" t="s">
        <v>200</v>
      </c>
      <c r="J44" s="84" t="s">
        <v>26</v>
      </c>
      <c r="K44" s="84"/>
      <c r="L44" s="84"/>
      <c r="M44" s="84"/>
      <c r="N44" s="84"/>
      <c r="U44" s="16"/>
    </row>
    <row r="45" spans="1:21" ht="18">
      <c r="A45" s="55" t="s">
        <v>201</v>
      </c>
      <c r="B45" s="55"/>
      <c r="C45" s="44" t="s">
        <v>200</v>
      </c>
    </row>
    <row r="46" spans="1:21" ht="18">
      <c r="A46" s="56" t="s">
        <v>202</v>
      </c>
      <c r="B46" s="56"/>
      <c r="C46" s="44" t="s">
        <v>203</v>
      </c>
    </row>
  </sheetData>
  <mergeCells count="192">
    <mergeCell ref="C39:C40"/>
    <mergeCell ref="G39:G40"/>
    <mergeCell ref="I39:I40"/>
    <mergeCell ref="J39:J40"/>
    <mergeCell ref="K39:K40"/>
    <mergeCell ref="L39:L40"/>
    <mergeCell ref="M39:M40"/>
    <mergeCell ref="N39:N40"/>
    <mergeCell ref="N27:N28"/>
    <mergeCell ref="N29:N30"/>
    <mergeCell ref="K31:K32"/>
    <mergeCell ref="L31:L32"/>
    <mergeCell ref="M31:M32"/>
    <mergeCell ref="L23:L24"/>
    <mergeCell ref="M23:M24"/>
    <mergeCell ref="N23:N24"/>
    <mergeCell ref="K21:K22"/>
    <mergeCell ref="L21:L22"/>
    <mergeCell ref="M21:M22"/>
    <mergeCell ref="C13:N14"/>
    <mergeCell ref="N35:N36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31:N32"/>
    <mergeCell ref="A31:A32"/>
    <mergeCell ref="B31:B32"/>
    <mergeCell ref="C31:C32"/>
    <mergeCell ref="G31:G32"/>
    <mergeCell ref="I31:I32"/>
    <mergeCell ref="J31:J32"/>
    <mergeCell ref="A29:A30"/>
    <mergeCell ref="B29:B30"/>
    <mergeCell ref="C29:C30"/>
    <mergeCell ref="G29:G30"/>
    <mergeCell ref="I29:I30"/>
    <mergeCell ref="J29:J30"/>
    <mergeCell ref="K29:K30"/>
    <mergeCell ref="L29:L30"/>
    <mergeCell ref="M29:M30"/>
    <mergeCell ref="G25:G26"/>
    <mergeCell ref="J25:J26"/>
    <mergeCell ref="K25:K26"/>
    <mergeCell ref="L25:L26"/>
    <mergeCell ref="M25:M26"/>
    <mergeCell ref="N25:N26"/>
    <mergeCell ref="A27:A28"/>
    <mergeCell ref="B27:B28"/>
    <mergeCell ref="C27:C28"/>
    <mergeCell ref="G27:G28"/>
    <mergeCell ref="I27:I28"/>
    <mergeCell ref="J27:J28"/>
    <mergeCell ref="K27:K28"/>
    <mergeCell ref="L27:L28"/>
    <mergeCell ref="M27:M28"/>
    <mergeCell ref="J44:N44"/>
    <mergeCell ref="A43:N43"/>
    <mergeCell ref="K33:K34"/>
    <mergeCell ref="A35:A36"/>
    <mergeCell ref="B35:B36"/>
    <mergeCell ref="C35:C36"/>
    <mergeCell ref="G35:G36"/>
    <mergeCell ref="J35:J36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N37:N38"/>
    <mergeCell ref="A39:A40"/>
    <mergeCell ref="B39:B40"/>
    <mergeCell ref="N41:N42"/>
    <mergeCell ref="K35:K36"/>
    <mergeCell ref="L35:L36"/>
    <mergeCell ref="M35:M36"/>
    <mergeCell ref="N21:N22"/>
    <mergeCell ref="A33:A34"/>
    <mergeCell ref="B33:B34"/>
    <mergeCell ref="C33:C34"/>
    <mergeCell ref="G33:G34"/>
    <mergeCell ref="J33:J34"/>
    <mergeCell ref="A21:A22"/>
    <mergeCell ref="B21:B22"/>
    <mergeCell ref="C21:C22"/>
    <mergeCell ref="G21:G22"/>
    <mergeCell ref="I21:I22"/>
    <mergeCell ref="J21:J22"/>
    <mergeCell ref="L33:L34"/>
    <mergeCell ref="M33:M34"/>
    <mergeCell ref="N33:N34"/>
    <mergeCell ref="A23:A24"/>
    <mergeCell ref="B23:B24"/>
    <mergeCell ref="C23:C24"/>
    <mergeCell ref="G23:G24"/>
    <mergeCell ref="J23:J24"/>
    <mergeCell ref="K23:K24"/>
    <mergeCell ref="A25:A26"/>
    <mergeCell ref="B25:B26"/>
    <mergeCell ref="C25:C26"/>
    <mergeCell ref="M7:M8"/>
    <mergeCell ref="N7:N8"/>
    <mergeCell ref="L15:L16"/>
    <mergeCell ref="M15:M16"/>
    <mergeCell ref="N15:N16"/>
    <mergeCell ref="K15:K16"/>
    <mergeCell ref="N11:N12"/>
    <mergeCell ref="L11:L12"/>
    <mergeCell ref="M11:M12"/>
    <mergeCell ref="L9:L10"/>
    <mergeCell ref="M9:M10"/>
    <mergeCell ref="N9:N10"/>
    <mergeCell ref="K7:K8"/>
    <mergeCell ref="L7:L8"/>
    <mergeCell ref="B13:B14"/>
    <mergeCell ref="A11:A12"/>
    <mergeCell ref="B11:B12"/>
    <mergeCell ref="C11:C12"/>
    <mergeCell ref="G11:G12"/>
    <mergeCell ref="L19:L20"/>
    <mergeCell ref="M19:M20"/>
    <mergeCell ref="N19:N20"/>
    <mergeCell ref="K17:K18"/>
    <mergeCell ref="L17:L18"/>
    <mergeCell ref="M17:M18"/>
    <mergeCell ref="N17:N18"/>
    <mergeCell ref="A19:A20"/>
    <mergeCell ref="B19:B20"/>
    <mergeCell ref="G19:G20"/>
    <mergeCell ref="I19:I20"/>
    <mergeCell ref="J19:J20"/>
    <mergeCell ref="K19:K20"/>
    <mergeCell ref="C19:C20"/>
    <mergeCell ref="A17:A18"/>
    <mergeCell ref="B17:B18"/>
    <mergeCell ref="K11:K12"/>
    <mergeCell ref="G9:G10"/>
    <mergeCell ref="I9:I10"/>
    <mergeCell ref="J17:J18"/>
    <mergeCell ref="A15:A16"/>
    <mergeCell ref="B15:B16"/>
    <mergeCell ref="C15:C16"/>
    <mergeCell ref="A7:A8"/>
    <mergeCell ref="B7:B8"/>
    <mergeCell ref="C17:C18"/>
    <mergeCell ref="G7:G8"/>
    <mergeCell ref="I7:I8"/>
    <mergeCell ref="J7:J8"/>
    <mergeCell ref="C9:C10"/>
    <mergeCell ref="J9:J10"/>
    <mergeCell ref="K9:K10"/>
    <mergeCell ref="G15:G16"/>
    <mergeCell ref="J15:J16"/>
    <mergeCell ref="A9:A10"/>
    <mergeCell ref="B9:B10"/>
    <mergeCell ref="C7:C8"/>
    <mergeCell ref="G17:G18"/>
    <mergeCell ref="I17:I18"/>
    <mergeCell ref="A13:A14"/>
    <mergeCell ref="A44:B44"/>
    <mergeCell ref="A45:B45"/>
    <mergeCell ref="A46:B46"/>
    <mergeCell ref="A1:N1"/>
    <mergeCell ref="E2:F2"/>
    <mergeCell ref="M3:M4"/>
    <mergeCell ref="N3:N4"/>
    <mergeCell ref="A5:A6"/>
    <mergeCell ref="B5:B6"/>
    <mergeCell ref="C5:C6"/>
    <mergeCell ref="G5:G6"/>
    <mergeCell ref="J5:J6"/>
    <mergeCell ref="K5:K6"/>
    <mergeCell ref="A3:A4"/>
    <mergeCell ref="B3:B4"/>
    <mergeCell ref="C3:C4"/>
    <mergeCell ref="G3:G4"/>
    <mergeCell ref="J3:J4"/>
    <mergeCell ref="K3:K4"/>
    <mergeCell ref="L3:L4"/>
    <mergeCell ref="L5:L6"/>
    <mergeCell ref="M5:M6"/>
    <mergeCell ref="N5:N6"/>
    <mergeCell ref="J11:J12"/>
  </mergeCells>
  <phoneticPr fontId="2" type="noConversion"/>
  <printOptions horizontalCentered="1"/>
  <pageMargins left="0" right="0" top="0" bottom="0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黎華 簡</cp:lastModifiedBy>
  <cp:lastPrinted>2024-05-06T08:55:16Z</cp:lastPrinted>
  <dcterms:created xsi:type="dcterms:W3CDTF">2023-10-27T07:37:27Z</dcterms:created>
  <dcterms:modified xsi:type="dcterms:W3CDTF">2024-05-06T08:59:41Z</dcterms:modified>
</cp:coreProperties>
</file>