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305" yWindow="-15" windowWidth="10230" windowHeight="7920"/>
  </bookViews>
  <sheets>
    <sheet name="葷 (2)" sheetId="3" r:id="rId1"/>
    <sheet name="葷" sheetId="2" state="hidden" r:id="rId2"/>
  </sheets>
  <definedNames>
    <definedName name="_xlnm.Print_Area" localSheetId="1">葷!$A$1:$N$46</definedName>
    <definedName name="_xlnm.Print_Area" localSheetId="0">'葷 (2)'!$A$1:$N$46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幼兒園" localSheetId="0">#REF!</definedName>
    <definedName name="幼兒園">#REF!</definedName>
    <definedName name="美味副菜" localSheetId="0">#REF!</definedName>
    <definedName name="美味副菜">#REF!</definedName>
    <definedName name="素食" localSheetId="0">#REF!</definedName>
    <definedName name="素食">#REF!</definedName>
    <definedName name="湯品" localSheetId="0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N42" i="3"/>
  <c r="N40"/>
  <c r="N38"/>
  <c r="N36"/>
  <c r="N34"/>
  <c r="N32"/>
  <c r="N30"/>
  <c r="N28"/>
  <c r="N26"/>
  <c r="N24"/>
  <c r="N22"/>
  <c r="N20"/>
  <c r="N18"/>
  <c r="N16"/>
  <c r="N12"/>
  <c r="N10"/>
  <c r="N8"/>
  <c r="N6"/>
  <c r="N4"/>
  <c r="N6" i="2" l="1"/>
  <c r="N4"/>
  <c r="N10"/>
  <c r="N12"/>
  <c r="N16"/>
  <c r="N18"/>
  <c r="N20"/>
  <c r="N22"/>
  <c r="N24"/>
  <c r="N26"/>
  <c r="N28"/>
  <c r="N30"/>
  <c r="N32"/>
  <c r="N34"/>
  <c r="N36"/>
  <c r="N38"/>
  <c r="N40"/>
  <c r="N42"/>
  <c r="N8"/>
</calcChain>
</file>

<file path=xl/comments1.xml><?xml version="1.0" encoding="utf-8"?>
<comments xmlns="http://schemas.openxmlformats.org/spreadsheetml/2006/main">
  <authors>
    <author>作者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6/10</t>
        </r>
        <r>
          <rPr>
            <sz val="9"/>
            <color indexed="81"/>
            <rFont val="細明體"/>
            <family val="3"/>
            <charset val="136"/>
          </rPr>
          <t>放假補吃履歷蔬菜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作者:</t>
        </r>
        <r>
          <rPr>
            <sz val="9"/>
            <color indexed="81"/>
            <rFont val="Tahoma"/>
            <family val="2"/>
          </rPr>
          <t xml:space="preserve">
6/10</t>
        </r>
        <r>
          <rPr>
            <sz val="9"/>
            <color indexed="81"/>
            <rFont val="細明體"/>
            <family val="3"/>
            <charset val="136"/>
          </rPr>
          <t>放假補吃履歷蔬菜</t>
        </r>
      </text>
    </comment>
  </commentList>
</comments>
</file>

<file path=xl/sharedStrings.xml><?xml version="1.0" encoding="utf-8"?>
<sst xmlns="http://schemas.openxmlformats.org/spreadsheetml/2006/main" count="516" uniqueCount="352">
  <si>
    <t>日期</t>
    <phoneticPr fontId="1" type="noConversion"/>
  </si>
  <si>
    <t>星期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</si>
  <si>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</si>
  <si>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</si>
  <si>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</si>
  <si>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蔬菜</t>
    <phoneticPr fontId="1" type="noConversion"/>
  </si>
  <si>
    <t>湯品</t>
    <phoneticPr fontId="1" type="noConversion"/>
  </si>
  <si>
    <t>附餐</t>
    <phoneticPr fontId="1" type="noConversion"/>
  </si>
  <si>
    <t>蔬菜類</t>
    <phoneticPr fontId="1" type="noConversion"/>
  </si>
  <si>
    <t>油脂類</t>
    <phoneticPr fontId="1" type="noConversion"/>
  </si>
  <si>
    <t>熱量</t>
    <phoneticPr fontId="1" type="noConversion"/>
  </si>
  <si>
    <t>全榖雜糧類</t>
    <phoneticPr fontId="1" type="noConversion"/>
  </si>
  <si>
    <t>豆魚蛋肉類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</si>
  <si>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</si>
  <si>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</si>
  <si>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</si>
  <si>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</si>
  <si>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</si>
  <si>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</si>
  <si>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</si>
  <si>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6/4</t>
  </si>
  <si>
    <t>6/5</t>
  </si>
  <si>
    <t>6/6</t>
  </si>
  <si>
    <t>6/7</t>
  </si>
  <si>
    <t>6/12</t>
  </si>
  <si>
    <t>6/13</t>
  </si>
  <si>
    <t>6/14</t>
  </si>
  <si>
    <t>6/18</t>
  </si>
  <si>
    <t>6/19</t>
  </si>
  <si>
    <t>6/20</t>
  </si>
  <si>
    <t>6/21</t>
  </si>
  <si>
    <t>6/25</t>
  </si>
  <si>
    <t>6/26</t>
  </si>
  <si>
    <t>6/27</t>
  </si>
  <si>
    <t>6/28</t>
  </si>
  <si>
    <t>6/3</t>
    <phoneticPr fontId="1" type="noConversion"/>
  </si>
  <si>
    <t>6/17</t>
    <phoneticPr fontId="1" type="noConversion"/>
  </si>
  <si>
    <t>6/24</t>
    <phoneticPr fontId="1" type="noConversion"/>
  </si>
  <si>
    <t>筍香滷豬腳</t>
  </si>
  <si>
    <t>柴魚關東煮</t>
  </si>
  <si>
    <t>滷:豬肉丁S.豬腳丁Ｑ.筍干</t>
  </si>
  <si>
    <t>黑芝麻飯</t>
  </si>
  <si>
    <t>肉末水晶煲</t>
  </si>
  <si>
    <t>清炒脆筍</t>
  </si>
  <si>
    <t>玉米濃湯</t>
  </si>
  <si>
    <t>白米飯</t>
  </si>
  <si>
    <t>蔥香甜蔥蛋</t>
  </si>
  <si>
    <t>大薏仁飯</t>
  </si>
  <si>
    <t>腰果西芹雞丁</t>
  </si>
  <si>
    <t>杏菇燒洋芋</t>
  </si>
  <si>
    <t>炒:雞丁S.西芹Q.腰果片</t>
  </si>
  <si>
    <t>番茄蛋花湯</t>
  </si>
  <si>
    <t>燒:豆腐.豬絞肉S.青蔥</t>
  </si>
  <si>
    <t>高麗菜Q.番茄Q.蛋Q.青蔥</t>
  </si>
  <si>
    <t>昆布大根煮</t>
  </si>
  <si>
    <t>紅麵線湯</t>
  </si>
  <si>
    <t>煮:白蘿蔔Q,海帶結</t>
  </si>
  <si>
    <t>紅麵線.脆筍絲.肉絲S.木耳Q.紅蘿蔔Q</t>
  </si>
  <si>
    <t>奶醬洋菇麵</t>
  </si>
  <si>
    <t>芝麻蜜黑干</t>
  </si>
  <si>
    <t>燒:黑豆干.白芝麻</t>
  </si>
  <si>
    <t>彩燴時蔬</t>
  </si>
  <si>
    <t>冬瓜Q.小薏仁.豬肉片S</t>
  </si>
  <si>
    <t>五穀飯</t>
  </si>
  <si>
    <t>滷:百頁豆腐.酸菜</t>
  </si>
  <si>
    <t>紅藜飯</t>
  </si>
  <si>
    <t>蜜汁天婦羅</t>
  </si>
  <si>
    <t>酸辣湯</t>
  </si>
  <si>
    <t>燒:甜不辣Q.西芹Q</t>
  </si>
  <si>
    <t>番茄炒蛋</t>
  </si>
  <si>
    <t>五味醬素雞</t>
  </si>
  <si>
    <t>和風雞湯</t>
  </si>
  <si>
    <t>炒:蛋Q.番茄Q.洋蔥Q</t>
  </si>
  <si>
    <t>豆薯Q.雞丁S</t>
  </si>
  <si>
    <t>燒:豬肋排S</t>
  </si>
  <si>
    <t>燕麥飯</t>
  </si>
  <si>
    <t>寧波年糕煮</t>
  </si>
  <si>
    <t>肉燥小油丁</t>
  </si>
  <si>
    <t>小魚豆腐湯</t>
  </si>
  <si>
    <t>滷:油豆腐.豬絞肉S.紅蔥片</t>
  </si>
  <si>
    <t>豆腐.小魚干 .(味噌)</t>
  </si>
  <si>
    <t>麥片飯</t>
  </si>
  <si>
    <t>白醬洋芋</t>
  </si>
  <si>
    <t>元氣花雕雞</t>
  </si>
  <si>
    <t>韭香銀芽</t>
  </si>
  <si>
    <t>炒:豆芽菜Q.木耳Q.韭菜Q</t>
  </si>
  <si>
    <t>蒜蓉醬燒雞</t>
    <phoneticPr fontId="1" type="noConversion"/>
  </si>
  <si>
    <t>燒:雞肉S.蒜泥.彩椒Q</t>
    <phoneticPr fontId="1" type="noConversion"/>
  </si>
  <si>
    <t>炒:敏豆T.彩椒Q</t>
    <phoneticPr fontId="1" type="noConversion"/>
  </si>
  <si>
    <t>炒:蛋Q.洋蔥Q.青蔥.紅蘿蔔Q</t>
    <phoneticPr fontId="1" type="noConversion"/>
  </si>
  <si>
    <t>煮:紅.白蘿蔔Q.油豆腐.玉米S</t>
    <phoneticPr fontId="1" type="noConversion"/>
  </si>
  <si>
    <t>鮮菇敏豆</t>
    <phoneticPr fontId="1" type="noConversion"/>
  </si>
  <si>
    <t>炒:敏豆T.紅蘿蔔Q.鴻喜菇Q</t>
    <phoneticPr fontId="1" type="noConversion"/>
  </si>
  <si>
    <t>滷:素雞片.酸菜.香菜</t>
    <phoneticPr fontId="1" type="noConversion"/>
  </si>
  <si>
    <t>炒:綠豆芽Q.木耳Q.紅蘿蔔Q</t>
    <phoneticPr fontId="1" type="noConversion"/>
  </si>
  <si>
    <t>白菜滷</t>
    <phoneticPr fontId="1" type="noConversion"/>
  </si>
  <si>
    <t>冬瓜薏仁湯</t>
  </si>
  <si>
    <t>肉末涼薯</t>
  </si>
  <si>
    <t>炒:豆薯Q.豬絞肉S.毛豆T</t>
  </si>
  <si>
    <t>枸杞燉湯</t>
  </si>
  <si>
    <t>冬瓜Q.豬肉片S.枸杞</t>
  </si>
  <si>
    <t>酸菜.脆筍.豬肉片S</t>
    <phoneticPr fontId="1" type="noConversion"/>
  </si>
  <si>
    <t>乾金針.金針菇Q.豬肉絲S</t>
    <phoneticPr fontId="1" type="noConversion"/>
  </si>
  <si>
    <t>珍珠炒絞肉</t>
    <phoneticPr fontId="1" type="noConversion"/>
  </si>
  <si>
    <t>炒:脆筍片.木耳Q.紅蘿蔔Q</t>
    <phoneticPr fontId="1" type="noConversion"/>
  </si>
  <si>
    <t>糖醋豬肋排</t>
    <phoneticPr fontId="1" type="noConversion"/>
  </si>
  <si>
    <t>南乳燒雞</t>
    <phoneticPr fontId="1" type="noConversion"/>
  </si>
  <si>
    <t>煮:雞丁S.馬鈴薯Q</t>
    <phoneticPr fontId="1" type="noConversion"/>
  </si>
  <si>
    <t>酸菜脆筍肉湯</t>
    <phoneticPr fontId="1" type="noConversion"/>
  </si>
  <si>
    <t>奶香芽菜</t>
    <phoneticPr fontId="1" type="noConversion"/>
  </si>
  <si>
    <t>麻婆豆腐</t>
    <phoneticPr fontId="1" type="noConversion"/>
  </si>
  <si>
    <t>高麗鮮菇</t>
    <phoneticPr fontId="1" type="noConversion"/>
  </si>
  <si>
    <t>炒:高麗菜Q.鴻喜菇Q.紅蘿蔔Q</t>
    <phoneticPr fontId="1" type="noConversion"/>
  </si>
  <si>
    <t>炒:筍.木耳Q.紅蘿蔔Q</t>
    <phoneticPr fontId="1" type="noConversion"/>
  </si>
  <si>
    <t>煮:雞丁S.杏鮑菇Q.紅棗</t>
    <phoneticPr fontId="1" type="noConversion"/>
  </si>
  <si>
    <t>炒:佛手瓜Q.蒟蒻.木耳Q</t>
    <phoneticPr fontId="1" type="noConversion"/>
  </si>
  <si>
    <t>炒:豬肉片S.洋蔥Q.彩椒Q</t>
    <phoneticPr fontId="1" type="noConversion"/>
  </si>
  <si>
    <t>煮:豬肉丁S.南瓜Q.洋蔥Q</t>
    <phoneticPr fontId="1" type="noConversion"/>
  </si>
  <si>
    <t>金瓜燉肉</t>
    <phoneticPr fontId="1" type="noConversion"/>
  </si>
  <si>
    <t>番茄蔬菜湯</t>
    <phoneticPr fontId="1" type="noConversion"/>
  </si>
  <si>
    <t>番茄Q.香菇Q.西芹Q</t>
    <phoneticPr fontId="1" type="noConversion"/>
  </si>
  <si>
    <t>夜市鹹酥雞丁</t>
    <phoneticPr fontId="1" type="noConversion"/>
  </si>
  <si>
    <r>
      <t>沅益食品</t>
    </r>
    <r>
      <rPr>
        <sz val="24"/>
        <color rgb="FF0070C0"/>
        <rFont val="華康海報體W9"/>
        <family val="5"/>
        <charset val="136"/>
      </rPr>
      <t>營養午餐</t>
    </r>
    <phoneticPr fontId="1" type="noConversion"/>
  </si>
  <si>
    <t>台式炒麵</t>
    <phoneticPr fontId="1" type="noConversion"/>
  </si>
  <si>
    <t>煮:馬鈴薯Q.紅蘿蔔Q.毛豆仁S.絞肉S</t>
    <phoneticPr fontId="1" type="noConversion"/>
  </si>
  <si>
    <t>煮:白菜Q.木耳Q.年糕片.紅蘿蔔Q</t>
    <phoneticPr fontId="1" type="noConversion"/>
  </si>
  <si>
    <t>燒:冬粉.豬絞肉S.高麗菜Q紅蘿蔔Q</t>
    <phoneticPr fontId="1" type="noConversion"/>
  </si>
  <si>
    <t>玉米粒S.洋蔥Q.紅蘿蔔Q.蛋Q.洋芋Q</t>
    <phoneticPr fontId="1" type="noConversion"/>
  </si>
  <si>
    <t>玉米飯</t>
    <phoneticPr fontId="1" type="noConversion"/>
  </si>
  <si>
    <t>金針肉絲湯</t>
    <phoneticPr fontId="1" type="noConversion"/>
  </si>
  <si>
    <t>烤肉醬炒肉片</t>
    <phoneticPr fontId="1" type="noConversion"/>
  </si>
  <si>
    <t>百頁燒酸菜</t>
    <phoneticPr fontId="1" type="noConversion"/>
  </si>
  <si>
    <t>佛手瓜炒蒟蒻</t>
    <phoneticPr fontId="1" type="noConversion"/>
  </si>
  <si>
    <t>鮮筍三絲</t>
    <phoneticPr fontId="1" type="noConversion"/>
  </si>
  <si>
    <t>履歷蔬菜</t>
    <phoneticPr fontId="1" type="noConversion"/>
  </si>
  <si>
    <t>有機蔬菜</t>
    <phoneticPr fontId="1" type="noConversion"/>
  </si>
  <si>
    <t>季節蔬菜</t>
    <phoneticPr fontId="1" type="noConversion"/>
  </si>
  <si>
    <t>6/10端午節放假一天</t>
    <phoneticPr fontId="1" type="noConversion"/>
  </si>
  <si>
    <t>6/11</t>
    <phoneticPr fontId="1" type="noConversion"/>
  </si>
  <si>
    <t>★ 食材一律使用國產生鮮肉品及非基改食材，未使用輻射汙染食品。菜單中(S)表示CAS台灣優良農產品,(Q)表示生產追溯QR code,(T)表示產銷履歷</t>
    <phoneticPr fontId="1" type="noConversion"/>
  </si>
  <si>
    <t xml:space="preserve">營養師:沈凱瑄、張韻瑩、梁蘊萱   </t>
    <phoneticPr fontId="1" type="noConversion"/>
  </si>
  <si>
    <t>◎本菜單內含「甲殼類、花生、牛奶、蛋類、堅果類、芝麻、含麩質之穀物、大豆類、魚類製品」，不適合其過敏體質者食用，請留意。</t>
    <phoneticPr fontId="17" type="noConversion"/>
  </si>
  <si>
    <t>炒:玉米粒S.洋芋Q.豬絞肉S.毛豆S</t>
    <phoneticPr fontId="1" type="noConversion"/>
  </si>
  <si>
    <t>燒:馬鈴薯Q.杏鮑菇Q.紅蘿蔔Q</t>
    <phoneticPr fontId="1" type="noConversion"/>
  </si>
  <si>
    <t>玉米雞茸</t>
    <phoneticPr fontId="1" type="noConversion"/>
  </si>
  <si>
    <t>炒:玉米S.洋蔥Q.雞茸T.蔥</t>
    <phoneticPr fontId="1" type="noConversion"/>
  </si>
  <si>
    <r>
      <t>燒:大白菜Q.木耳Q.紅蘿蔔Q.</t>
    </r>
    <r>
      <rPr>
        <sz val="7"/>
        <color rgb="FFFF0000"/>
        <rFont val="微軟正黑體"/>
        <family val="2"/>
        <charset val="136"/>
      </rPr>
      <t>豆皮</t>
    </r>
    <phoneticPr fontId="1" type="noConversion"/>
  </si>
  <si>
    <t>履歷蔬菜</t>
    <phoneticPr fontId="1" type="noConversion"/>
  </si>
  <si>
    <t>白米飯</t>
    <phoneticPr fontId="1" type="noConversion"/>
  </si>
  <si>
    <t>豆腐.脆筍絲.木耳Q.蛋Q.紅蘿蔔Q</t>
    <phoneticPr fontId="1" type="noConversion"/>
  </si>
  <si>
    <t>客家醬魚丁</t>
    <phoneticPr fontId="1" type="noConversion"/>
  </si>
  <si>
    <t>地瓜芋圓湯</t>
  </si>
  <si>
    <t>地瓜T.芋圓</t>
    <phoneticPr fontId="1" type="noConversion"/>
  </si>
  <si>
    <t>黑糖山粉圓</t>
    <phoneticPr fontId="1" type="noConversion"/>
  </si>
  <si>
    <t>黑糖.山粉圓.小薏仁</t>
    <phoneticPr fontId="1" type="noConversion"/>
  </si>
  <si>
    <t>金菇蛋花湯</t>
    <phoneticPr fontId="1" type="noConversion"/>
  </si>
  <si>
    <t>蛋Q.薑.金針菇Q</t>
    <phoneticPr fontId="1" type="noConversion"/>
  </si>
  <si>
    <t>胡瓜肉片湯</t>
    <phoneticPr fontId="1" type="noConversion"/>
  </si>
  <si>
    <t>大黃瓜Q.肉片S</t>
    <phoneticPr fontId="1" type="noConversion"/>
  </si>
  <si>
    <t>鮮菇青花菜</t>
    <phoneticPr fontId="1" type="noConversion"/>
  </si>
  <si>
    <t>粉嫩湯翅</t>
    <phoneticPr fontId="1" type="noConversion"/>
  </si>
  <si>
    <t>滷:雞翅S</t>
    <phoneticPr fontId="1" type="noConversion"/>
  </si>
  <si>
    <t>肉絲炒飯</t>
  </si>
  <si>
    <t>金菇絲瓜滑蛋</t>
    <phoneticPr fontId="1" type="noConversion"/>
  </si>
  <si>
    <t>塔香鹹酥魚丁</t>
    <phoneticPr fontId="1" type="noConversion"/>
  </si>
  <si>
    <t>黑胡椒豬柳</t>
    <phoneticPr fontId="1" type="noConversion"/>
  </si>
  <si>
    <t>炒:豬柳S.洋蔥Q.彩椒Q</t>
    <phoneticPr fontId="1" type="noConversion"/>
  </si>
  <si>
    <t>福州丸*1</t>
    <phoneticPr fontId="1" type="noConversion"/>
  </si>
  <si>
    <t>煮:福州丸S.西芹Q</t>
    <phoneticPr fontId="1" type="noConversion"/>
  </si>
  <si>
    <t>炸醬乾丁肉燥</t>
    <phoneticPr fontId="1" type="noConversion"/>
  </si>
  <si>
    <t>燒:豆干.絞肉S.蔥</t>
    <phoneticPr fontId="1" type="noConversion"/>
  </si>
  <si>
    <t>五味醬燒蘿蔔糕</t>
    <phoneticPr fontId="1" type="noConversion"/>
  </si>
  <si>
    <t>燒:蘿蔔糕.五味醬</t>
    <phoneticPr fontId="1" type="noConversion"/>
  </si>
  <si>
    <t>綠豆沙西米露</t>
    <phoneticPr fontId="1" type="noConversion"/>
  </si>
  <si>
    <t>綠豆仁.西谷米.奶粉</t>
    <phoneticPr fontId="1" type="noConversion"/>
  </si>
  <si>
    <t>海芽味噌湯</t>
  </si>
  <si>
    <t>豆腐.海帶芽.味噌</t>
  </si>
  <si>
    <t>紅豆紫米露</t>
  </si>
  <si>
    <t>紅豆T.紫米</t>
  </si>
  <si>
    <t>暖胃藥膳湯</t>
  </si>
  <si>
    <t>白蘿蔔Q.豬肉片S.當歸片</t>
  </si>
  <si>
    <t>炸:雞丁S.九層塔</t>
    <phoneticPr fontId="1" type="noConversion"/>
  </si>
  <si>
    <t>紫米飯</t>
    <phoneticPr fontId="1" type="noConversion"/>
  </si>
  <si>
    <t>香蔥肉末冬瓜</t>
    <phoneticPr fontId="1" type="noConversion"/>
  </si>
  <si>
    <t>煮:金針菇Q.絲瓜Q.蛋Q</t>
    <phoneticPr fontId="1" type="noConversion"/>
  </si>
  <si>
    <t>炒:鴻喜菇Q.青花菜S.蒜</t>
    <phoneticPr fontId="1" type="noConversion"/>
  </si>
  <si>
    <t>燒:蔥.冬瓜Q.豬絞肉S</t>
    <phoneticPr fontId="1" type="noConversion"/>
  </si>
  <si>
    <t>蒜香花椰</t>
    <phoneticPr fontId="1" type="noConversion"/>
  </si>
  <si>
    <t>炒:花椰菜S.木耳Q</t>
    <phoneticPr fontId="1" type="noConversion"/>
  </si>
  <si>
    <t>虱目魚排</t>
    <phoneticPr fontId="1" type="noConversion"/>
  </si>
  <si>
    <t>炸:虱目魚排Q</t>
    <phoneticPr fontId="1" type="noConversion"/>
  </si>
  <si>
    <r>
      <t>炒:</t>
    </r>
    <r>
      <rPr>
        <sz val="8"/>
        <color theme="1"/>
        <rFont val="微軟正黑體"/>
        <family val="2"/>
        <charset val="136"/>
      </rPr>
      <t>高麗菜Q.木耳Q.蝦米</t>
    </r>
    <phoneticPr fontId="1" type="noConversion"/>
  </si>
  <si>
    <t>開陽高麗</t>
    <phoneticPr fontId="1" type="noConversion"/>
  </si>
  <si>
    <t>小瓜甜椒肉片</t>
    <phoneticPr fontId="1" type="noConversion"/>
  </si>
  <si>
    <t>三杯雞</t>
    <phoneticPr fontId="1" type="noConversion"/>
  </si>
  <si>
    <r>
      <t>炒:</t>
    </r>
    <r>
      <rPr>
        <sz val="8"/>
        <color theme="1"/>
        <rFont val="微軟正黑體"/>
        <family val="2"/>
        <charset val="136"/>
      </rPr>
      <t>雞丁S.九層塔.薑.蒜</t>
    </r>
    <phoneticPr fontId="1" type="noConversion"/>
  </si>
  <si>
    <t>水餃*2</t>
    <phoneticPr fontId="1" type="noConversion"/>
  </si>
  <si>
    <t>煮:水餃S</t>
    <phoneticPr fontId="1" type="noConversion"/>
  </si>
  <si>
    <r>
      <t>香蔥        蛋炒飯</t>
    </r>
    <r>
      <rPr>
        <sz val="8"/>
        <color theme="1"/>
        <rFont val="華康儷粗圓"/>
        <family val="3"/>
        <charset val="136"/>
      </rPr>
      <t xml:space="preserve">(蔬食日)     </t>
    </r>
    <r>
      <rPr>
        <sz val="10"/>
        <color theme="1"/>
        <rFont val="華康儷粗圓"/>
        <family val="3"/>
        <charset val="136"/>
      </rPr>
      <t xml:space="preserve">   </t>
    </r>
    <phoneticPr fontId="1" type="noConversion"/>
  </si>
  <si>
    <t>五香豆包</t>
    <phoneticPr fontId="1" type="noConversion"/>
  </si>
  <si>
    <t>滷:豆包</t>
    <phoneticPr fontId="1" type="noConversion"/>
  </si>
  <si>
    <t>蜜燒肉片</t>
    <phoneticPr fontId="1" type="noConversion"/>
  </si>
  <si>
    <t>彩椒雞柳</t>
    <phoneticPr fontId="1" type="noConversion"/>
  </si>
  <si>
    <t>炒:洋蔥Q.肉片S.小黃瓜Q</t>
    <phoneticPr fontId="1" type="noConversion"/>
  </si>
  <si>
    <t>炒:彩椒Q.雞柳T.豆薯Q</t>
    <phoneticPr fontId="1" type="noConversion"/>
  </si>
  <si>
    <t>烤雞翅</t>
    <phoneticPr fontId="1" type="noConversion"/>
  </si>
  <si>
    <t>烤:雞翅S</t>
    <phoneticPr fontId="1" type="noConversion"/>
  </si>
  <si>
    <t>炸雞排</t>
    <phoneticPr fontId="1" type="noConversion"/>
  </si>
  <si>
    <t>炸:雞排S</t>
    <phoneticPr fontId="1" type="noConversion"/>
  </si>
  <si>
    <r>
      <t>炸:</t>
    </r>
    <r>
      <rPr>
        <sz val="8"/>
        <rFont val="微軟正黑體"/>
        <family val="2"/>
        <charset val="136"/>
      </rPr>
      <t>魚丁Q</t>
    </r>
    <r>
      <rPr>
        <sz val="8"/>
        <color theme="1"/>
        <rFont val="微軟正黑體"/>
        <family val="2"/>
        <charset val="136"/>
      </rPr>
      <t>.九層塔</t>
    </r>
    <phoneticPr fontId="1" type="noConversion"/>
  </si>
  <si>
    <t>煮:魚丁Q.白菜Q.紅蘿蔔Q</t>
    <phoneticPr fontId="1" type="noConversion"/>
  </si>
  <si>
    <t>豆沙包</t>
    <phoneticPr fontId="1" type="noConversion"/>
  </si>
  <si>
    <t>蒸:豆沙包S</t>
    <phoneticPr fontId="1" type="noConversion"/>
  </si>
  <si>
    <t>豆製品:</t>
    <phoneticPr fontId="1" type="noConversion"/>
  </si>
  <si>
    <t>12次/月</t>
    <phoneticPr fontId="1" type="noConversion"/>
  </si>
  <si>
    <t>油炸品:</t>
    <phoneticPr fontId="1" type="noConversion"/>
  </si>
  <si>
    <t>魚肉類再製品:</t>
    <phoneticPr fontId="1" type="noConversion"/>
  </si>
  <si>
    <t>全榖雜糧類替代品:</t>
    <phoneticPr fontId="1" type="noConversion"/>
  </si>
  <si>
    <t>4次/月(主菜:4次/副菜:0次)</t>
    <phoneticPr fontId="1" type="noConversion"/>
  </si>
  <si>
    <t>2次/月</t>
    <phoneticPr fontId="1" type="noConversion"/>
  </si>
  <si>
    <t>豆奶</t>
    <phoneticPr fontId="1" type="noConversion"/>
  </si>
  <si>
    <t>☆ 回饋豆奶:6/21(五)</t>
    <phoneticPr fontId="17" type="noConversion"/>
  </si>
  <si>
    <t>供應七年級+901-906</t>
    <phoneticPr fontId="1" type="noConversion"/>
  </si>
  <si>
    <r>
      <t>青埔國中</t>
    </r>
    <r>
      <rPr>
        <b/>
        <sz val="14"/>
        <rFont val="華康少女文字W7"/>
        <family val="5"/>
        <charset val="136"/>
      </rPr>
      <t>113年6月菜單</t>
    </r>
    <phoneticPr fontId="1" type="noConversion"/>
  </si>
  <si>
    <t>8次/月</t>
    <phoneticPr fontId="1" type="noConversion"/>
  </si>
  <si>
    <t>二</t>
    <phoneticPr fontId="1" type="noConversion"/>
  </si>
  <si>
    <t>開陽高麗</t>
    <phoneticPr fontId="1" type="noConversion"/>
  </si>
  <si>
    <t>有機蔬菜</t>
    <phoneticPr fontId="1" type="noConversion"/>
  </si>
  <si>
    <t>炒:蛋Q.洋蔥Q.青蔥.紅蘿蔔Q</t>
    <phoneticPr fontId="1" type="noConversion"/>
  </si>
  <si>
    <t>炒:高麗菜Q.木耳Q.蝦米</t>
    <phoneticPr fontId="1" type="noConversion"/>
  </si>
  <si>
    <t>玉米粒S.洋蔥Q.紅蘿蔔Q.蛋Q.洋芋Q</t>
    <phoneticPr fontId="1" type="noConversion"/>
  </si>
  <si>
    <t>三</t>
    <phoneticPr fontId="1" type="noConversion"/>
  </si>
  <si>
    <t>糖醋豬肋排</t>
    <phoneticPr fontId="1" type="noConversion"/>
  </si>
  <si>
    <t>豆沙包</t>
    <phoneticPr fontId="1" type="noConversion"/>
  </si>
  <si>
    <t>季節蔬菜</t>
    <phoneticPr fontId="1" type="noConversion"/>
  </si>
  <si>
    <t>綠豆沙西米露</t>
    <phoneticPr fontId="1" type="noConversion"/>
  </si>
  <si>
    <t>蒸:豆沙包S</t>
    <phoneticPr fontId="1" type="noConversion"/>
  </si>
  <si>
    <t>綠豆仁.西谷米.奶粉</t>
    <phoneticPr fontId="1" type="noConversion"/>
  </si>
  <si>
    <t>四</t>
    <phoneticPr fontId="1" type="noConversion"/>
  </si>
  <si>
    <t>五</t>
    <phoneticPr fontId="1" type="noConversion"/>
  </si>
  <si>
    <t>南乳燒雞</t>
    <phoneticPr fontId="1" type="noConversion"/>
  </si>
  <si>
    <t>蒜香花椰</t>
    <phoneticPr fontId="1" type="noConversion"/>
  </si>
  <si>
    <t>有機蔬菜</t>
    <phoneticPr fontId="1" type="noConversion"/>
  </si>
  <si>
    <t>酸菜脆筍肉湯</t>
    <phoneticPr fontId="1" type="noConversion"/>
  </si>
  <si>
    <t>煮:雞丁S.馬鈴薯Q</t>
    <phoneticPr fontId="1" type="noConversion"/>
  </si>
  <si>
    <t>燒:冬粉.豬絞肉S.高麗菜Q紅蘿蔔Q</t>
    <phoneticPr fontId="1" type="noConversion"/>
  </si>
  <si>
    <t>炒:花椰菜S.木耳Q</t>
    <phoneticPr fontId="1" type="noConversion"/>
  </si>
  <si>
    <t>酸菜.脆筍.豬肉片S</t>
    <phoneticPr fontId="1" type="noConversion"/>
  </si>
  <si>
    <t>6/10端午節放假一天</t>
    <phoneticPr fontId="1" type="noConversion"/>
  </si>
  <si>
    <t>6/11</t>
    <phoneticPr fontId="1" type="noConversion"/>
  </si>
  <si>
    <t>二</t>
    <phoneticPr fontId="1" type="noConversion"/>
  </si>
  <si>
    <t>玉米飯</t>
    <phoneticPr fontId="1" type="noConversion"/>
  </si>
  <si>
    <t>虱目魚排</t>
    <phoneticPr fontId="1" type="noConversion"/>
  </si>
  <si>
    <t>炸:虱目魚排Q</t>
    <phoneticPr fontId="1" type="noConversion"/>
  </si>
  <si>
    <t>三</t>
    <phoneticPr fontId="1" type="noConversion"/>
  </si>
  <si>
    <t>粉嫩湯翅</t>
    <phoneticPr fontId="1" type="noConversion"/>
  </si>
  <si>
    <t>福州丸*1</t>
    <phoneticPr fontId="1" type="noConversion"/>
  </si>
  <si>
    <t>白菜滷</t>
    <phoneticPr fontId="1" type="noConversion"/>
  </si>
  <si>
    <t>履歷蔬菜</t>
    <phoneticPr fontId="1" type="noConversion"/>
  </si>
  <si>
    <t>玉米雞茸</t>
    <phoneticPr fontId="1" type="noConversion"/>
  </si>
  <si>
    <t>奶香芽菜</t>
    <phoneticPr fontId="1" type="noConversion"/>
  </si>
  <si>
    <t>有機蔬菜</t>
    <phoneticPr fontId="1" type="noConversion"/>
  </si>
  <si>
    <t>炒:玉米S.洋蔥Q.雞茸T.蔥</t>
    <phoneticPr fontId="1" type="noConversion"/>
  </si>
  <si>
    <t>炒:綠豆芽Q.木耳Q.紅蘿蔔Q</t>
    <phoneticPr fontId="1" type="noConversion"/>
  </si>
  <si>
    <t>五</t>
    <phoneticPr fontId="1" type="noConversion"/>
  </si>
  <si>
    <t>三杯雞</t>
    <phoneticPr fontId="1" type="noConversion"/>
  </si>
  <si>
    <t>小瓜甜椒肉片</t>
    <phoneticPr fontId="1" type="noConversion"/>
  </si>
  <si>
    <t>金針肉絲湯</t>
    <phoneticPr fontId="1" type="noConversion"/>
  </si>
  <si>
    <t>炒:雞丁S.九層塔.薑.蒜</t>
    <phoneticPr fontId="1" type="noConversion"/>
  </si>
  <si>
    <t>燒:馬鈴薯Q.杏鮑菇Q.紅蘿蔔Q</t>
    <phoneticPr fontId="1" type="noConversion"/>
  </si>
  <si>
    <t>乾金針.金針菇Q.豬肉絲S</t>
    <phoneticPr fontId="1" type="noConversion"/>
  </si>
  <si>
    <t>6/17</t>
    <phoneticPr fontId="1" type="noConversion"/>
  </si>
  <si>
    <t>一</t>
    <phoneticPr fontId="1" type="noConversion"/>
  </si>
  <si>
    <t>烤肉醬炒肉片</t>
    <phoneticPr fontId="1" type="noConversion"/>
  </si>
  <si>
    <t>百頁燒酸菜</t>
    <phoneticPr fontId="1" type="noConversion"/>
  </si>
  <si>
    <t>佛手瓜炒蒟蒻</t>
    <phoneticPr fontId="1" type="noConversion"/>
  </si>
  <si>
    <t>履歷蔬菜</t>
    <phoneticPr fontId="1" type="noConversion"/>
  </si>
  <si>
    <t>炒:豬肉片S.洋蔥Q.彩椒Q</t>
    <phoneticPr fontId="1" type="noConversion"/>
  </si>
  <si>
    <t>炒:佛手瓜Q.蒟蒻.木耳Q</t>
    <phoneticPr fontId="1" type="noConversion"/>
  </si>
  <si>
    <t>二</t>
    <phoneticPr fontId="1" type="noConversion"/>
  </si>
  <si>
    <t>客家醬魚丁</t>
    <phoneticPr fontId="1" type="noConversion"/>
  </si>
  <si>
    <t>炸醬乾丁肉燥</t>
    <phoneticPr fontId="1" type="noConversion"/>
  </si>
  <si>
    <t>金菇絲瓜滑蛋</t>
    <phoneticPr fontId="1" type="noConversion"/>
  </si>
  <si>
    <t>煮:魚丁Q.白菜Q.紅蘿蔔Q</t>
    <phoneticPr fontId="1" type="noConversion"/>
  </si>
  <si>
    <t>燒:豆干.絞肉S.蔥</t>
    <phoneticPr fontId="1" type="noConversion"/>
  </si>
  <si>
    <t>煮:金針菇Q.絲瓜Q.蛋Q</t>
    <phoneticPr fontId="1" type="noConversion"/>
  </si>
  <si>
    <t>三</t>
    <phoneticPr fontId="1" type="noConversion"/>
  </si>
  <si>
    <t>台式炒麵</t>
    <phoneticPr fontId="1" type="noConversion"/>
  </si>
  <si>
    <t>炸雞排</t>
    <phoneticPr fontId="1" type="noConversion"/>
  </si>
  <si>
    <t>水餃*2</t>
    <phoneticPr fontId="1" type="noConversion"/>
  </si>
  <si>
    <t>季節蔬菜</t>
    <phoneticPr fontId="1" type="noConversion"/>
  </si>
  <si>
    <t>炸:雞排S</t>
    <phoneticPr fontId="1" type="noConversion"/>
  </si>
  <si>
    <t>煮:水餃S</t>
    <phoneticPr fontId="1" type="noConversion"/>
  </si>
  <si>
    <t>煮:紅.白蘿蔔Q.油豆腐.玉米S</t>
    <phoneticPr fontId="1" type="noConversion"/>
  </si>
  <si>
    <t>四</t>
    <phoneticPr fontId="1" type="noConversion"/>
  </si>
  <si>
    <t>蒜蓉醬燒雞</t>
    <phoneticPr fontId="1" type="noConversion"/>
  </si>
  <si>
    <t>鮮菇青花菜</t>
    <phoneticPr fontId="1" type="noConversion"/>
  </si>
  <si>
    <t>燒:雞肉S.蒜泥.彩椒Q</t>
    <phoneticPr fontId="1" type="noConversion"/>
  </si>
  <si>
    <t>炒:鴻喜菇Q.青花菜S.蒜</t>
    <phoneticPr fontId="1" type="noConversion"/>
  </si>
  <si>
    <t>白米飯</t>
    <phoneticPr fontId="1" type="noConversion"/>
  </si>
  <si>
    <t>蜜燒肉片</t>
    <phoneticPr fontId="1" type="noConversion"/>
  </si>
  <si>
    <t>彩椒雞柳</t>
    <phoneticPr fontId="1" type="noConversion"/>
  </si>
  <si>
    <t>鮮筍三絲</t>
    <phoneticPr fontId="1" type="noConversion"/>
  </si>
  <si>
    <t>豆奶</t>
    <phoneticPr fontId="1" type="noConversion"/>
  </si>
  <si>
    <t>炒:洋蔥Q.肉片S.小黃瓜Q</t>
    <phoneticPr fontId="1" type="noConversion"/>
  </si>
  <si>
    <t>炒:彩椒Q.雞柳T.豆薯Q</t>
    <phoneticPr fontId="1" type="noConversion"/>
  </si>
  <si>
    <t>炒:筍.木耳Q.紅蘿蔔Q</t>
    <phoneticPr fontId="1" type="noConversion"/>
  </si>
  <si>
    <t>6/24</t>
    <phoneticPr fontId="1" type="noConversion"/>
  </si>
  <si>
    <t>金菇蛋花湯</t>
    <phoneticPr fontId="1" type="noConversion"/>
  </si>
  <si>
    <t>煮:雞丁S.杏鮑菇Q.紅棗</t>
    <phoneticPr fontId="1" type="noConversion"/>
  </si>
  <si>
    <t>煮:白菜Q.木耳Q.年糕片.紅蘿蔔Q</t>
    <phoneticPr fontId="1" type="noConversion"/>
  </si>
  <si>
    <t>蛋Q.薑.金針菇Q</t>
    <phoneticPr fontId="1" type="noConversion"/>
  </si>
  <si>
    <t>金瓜燉肉</t>
    <phoneticPr fontId="1" type="noConversion"/>
  </si>
  <si>
    <t>高麗鮮菇</t>
    <phoneticPr fontId="1" type="noConversion"/>
  </si>
  <si>
    <t>麻婆豆腐</t>
    <phoneticPr fontId="1" type="noConversion"/>
  </si>
  <si>
    <t>番茄蔬菜湯</t>
    <phoneticPr fontId="1" type="noConversion"/>
  </si>
  <si>
    <t>煮:豬肉丁S.南瓜Q.洋蔥Q</t>
    <phoneticPr fontId="1" type="noConversion"/>
  </si>
  <si>
    <t>炒:高麗菜Q.鴻喜菇Q.紅蘿蔔Q</t>
    <phoneticPr fontId="1" type="noConversion"/>
  </si>
  <si>
    <t>番茄Q.香菇Q.西芹Q</t>
    <phoneticPr fontId="1" type="noConversion"/>
  </si>
  <si>
    <r>
      <t>香蔥        蛋炒飯</t>
    </r>
    <r>
      <rPr>
        <sz val="8"/>
        <rFont val="華康儷粗圓"/>
        <family val="3"/>
        <charset val="136"/>
      </rPr>
      <t xml:space="preserve">(蔬食日)     </t>
    </r>
    <r>
      <rPr>
        <sz val="10"/>
        <rFont val="華康儷粗圓"/>
        <family val="3"/>
        <charset val="136"/>
      </rPr>
      <t xml:space="preserve">   </t>
    </r>
    <phoneticPr fontId="1" type="noConversion"/>
  </si>
  <si>
    <t>五香豆包</t>
    <phoneticPr fontId="1" type="noConversion"/>
  </si>
  <si>
    <t>五味醬燒蘿蔔糕</t>
    <phoneticPr fontId="1" type="noConversion"/>
  </si>
  <si>
    <t>黑糖山粉圓</t>
    <phoneticPr fontId="1" type="noConversion"/>
  </si>
  <si>
    <t>滷:豆包</t>
    <phoneticPr fontId="1" type="noConversion"/>
  </si>
  <si>
    <t>燒:蘿蔔糕.五味醬</t>
    <phoneticPr fontId="1" type="noConversion"/>
  </si>
  <si>
    <t>黑糖.山粉圓.小薏仁</t>
    <phoneticPr fontId="1" type="noConversion"/>
  </si>
  <si>
    <t>烤雞翅</t>
    <phoneticPr fontId="1" type="noConversion"/>
  </si>
  <si>
    <t>香蔥肉末冬瓜</t>
    <phoneticPr fontId="1" type="noConversion"/>
  </si>
  <si>
    <t>鮮菇敏豆</t>
    <phoneticPr fontId="1" type="noConversion"/>
  </si>
  <si>
    <t>烤:雞翅S</t>
    <phoneticPr fontId="1" type="noConversion"/>
  </si>
  <si>
    <t>燒:蔥.冬瓜Q.豬絞肉S</t>
    <phoneticPr fontId="1" type="noConversion"/>
  </si>
  <si>
    <t>炒:敏豆T.紅蘿蔔Q.鴻喜菇Q</t>
    <phoneticPr fontId="1" type="noConversion"/>
  </si>
  <si>
    <t>豆腐.脆筍絲.木耳Q.蛋Q.紅蘿蔔Q</t>
    <phoneticPr fontId="1" type="noConversion"/>
  </si>
  <si>
    <t>五</t>
    <phoneticPr fontId="1" type="noConversion"/>
  </si>
  <si>
    <t>紫米飯</t>
    <phoneticPr fontId="1" type="noConversion"/>
  </si>
  <si>
    <t>夜市鹹酥雞丁</t>
    <phoneticPr fontId="1" type="noConversion"/>
  </si>
  <si>
    <t>有機蔬菜</t>
    <phoneticPr fontId="1" type="noConversion"/>
  </si>
  <si>
    <t>胡瓜肉片湯</t>
    <phoneticPr fontId="1" type="noConversion"/>
  </si>
  <si>
    <t>炸:雞丁S.九層塔</t>
    <phoneticPr fontId="1" type="noConversion"/>
  </si>
  <si>
    <t>滷:素雞片.酸菜.香菜</t>
    <phoneticPr fontId="1" type="noConversion"/>
  </si>
  <si>
    <t>大黃瓜Q.肉片S</t>
    <phoneticPr fontId="1" type="noConversion"/>
  </si>
  <si>
    <t>白米飯</t>
    <phoneticPr fontId="1" type="noConversion"/>
  </si>
  <si>
    <t>塔香鹹酥魚丁</t>
    <phoneticPr fontId="1" type="noConversion"/>
  </si>
  <si>
    <t>有機蔬菜</t>
    <phoneticPr fontId="1" type="noConversion"/>
  </si>
  <si>
    <t>炸:魚丁Q.九層塔</t>
    <phoneticPr fontId="1" type="noConversion"/>
  </si>
  <si>
    <t>炒:敏豆T.彩椒Q</t>
    <phoneticPr fontId="1" type="noConversion"/>
  </si>
  <si>
    <t>滷:雞翅S</t>
    <phoneticPr fontId="1" type="noConversion"/>
  </si>
  <si>
    <t>煮:福州丸S.西芹Q</t>
    <phoneticPr fontId="1" type="noConversion"/>
  </si>
  <si>
    <t>燒:大白菜Q.木耳Q.紅蘿蔔Q.豆皮</t>
    <phoneticPr fontId="1" type="noConversion"/>
  </si>
  <si>
    <t>地瓜T.芋圓</t>
    <phoneticPr fontId="1" type="noConversion"/>
  </si>
  <si>
    <t>四</t>
    <phoneticPr fontId="1" type="noConversion"/>
  </si>
  <si>
    <t>炒:甜椒Q.豬肉片S.小黃瓜Q.青蔥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</si>
</sst>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;_̀"/>
  </numFmts>
  <fonts count="5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7.5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7"/>
      <color theme="1"/>
      <name val="微軟正黑體"/>
      <family val="2"/>
      <charset val="136"/>
    </font>
    <font>
      <sz val="36"/>
      <color rgb="FF0070C0"/>
      <name val="華康海報體W9"/>
      <family val="5"/>
      <charset val="136"/>
    </font>
    <font>
      <sz val="24"/>
      <color rgb="FF0070C0"/>
      <name val="華康海報體W9"/>
      <family val="5"/>
      <charset val="136"/>
    </font>
    <font>
      <sz val="20"/>
      <name val="微軟正黑體"/>
      <family val="2"/>
      <charset val="136"/>
    </font>
    <font>
      <sz val="12"/>
      <name val="微軟正黑體"/>
      <family val="2"/>
      <charset val="136"/>
    </font>
    <font>
      <sz val="14"/>
      <color theme="1"/>
      <name val="華康儷粗圓"/>
      <family val="3"/>
      <charset val="136"/>
    </font>
    <font>
      <sz val="6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z val="9"/>
      <name val="微軟正黑體"/>
      <family val="2"/>
      <charset val="136"/>
    </font>
    <font>
      <sz val="9"/>
      <name val="新細明體"/>
      <family val="3"/>
      <charset val="136"/>
      <scheme val="minor"/>
    </font>
    <font>
      <b/>
      <sz val="6"/>
      <name val="微軟正黑體"/>
      <family val="2"/>
      <charset val="136"/>
    </font>
    <font>
      <sz val="32"/>
      <color rgb="FF0070C0"/>
      <name val="華康海報體W9"/>
      <family val="5"/>
      <charset val="136"/>
    </font>
    <font>
      <b/>
      <sz val="22"/>
      <name val="華康少女文字W7"/>
      <family val="5"/>
      <charset val="136"/>
    </font>
    <font>
      <sz val="14"/>
      <name val="華康少女文字W7"/>
      <family val="5"/>
      <charset val="136"/>
    </font>
    <font>
      <sz val="12"/>
      <color theme="1"/>
      <name val="華康儷粗圓"/>
      <family val="3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7"/>
      <color rgb="FFFF0000"/>
      <name val="微軟正黑體"/>
      <family val="2"/>
      <charset val="136"/>
    </font>
    <font>
      <sz val="14"/>
      <color rgb="FFFF0000"/>
      <name val="華康儷粗圓"/>
      <family val="3"/>
      <charset val="136"/>
    </font>
    <font>
      <sz val="8"/>
      <color rgb="FFFF0000"/>
      <name val="微軟正黑體"/>
      <family val="2"/>
      <charset val="136"/>
    </font>
    <font>
      <sz val="7"/>
      <name val="微軟正黑體"/>
      <family val="2"/>
      <charset val="136"/>
    </font>
    <font>
      <sz val="12"/>
      <color rgb="FFFF0000"/>
      <name val="華康儷粗圓"/>
      <family val="3"/>
      <charset val="136"/>
    </font>
    <font>
      <sz val="14"/>
      <name val="華康儷粗圓"/>
      <family val="3"/>
      <charset val="136"/>
    </font>
    <font>
      <sz val="10"/>
      <color theme="1"/>
      <name val="華康儷粗圓"/>
      <family val="3"/>
      <charset val="136"/>
    </font>
    <font>
      <sz val="14"/>
      <color rgb="FF00B0F0"/>
      <name val="華康儷粗圓"/>
      <family val="3"/>
      <charset val="136"/>
    </font>
    <font>
      <sz val="14"/>
      <color rgb="FF00B050"/>
      <name val="華康儷粗圓"/>
      <family val="3"/>
      <charset val="136"/>
    </font>
    <font>
      <sz val="8"/>
      <color rgb="FF00B050"/>
      <name val="微軟正黑體"/>
      <family val="2"/>
      <charset val="136"/>
    </font>
    <font>
      <sz val="7"/>
      <color rgb="FF00B0F0"/>
      <name val="微軟正黑體"/>
      <family val="2"/>
      <charset val="136"/>
    </font>
    <font>
      <sz val="7"/>
      <color rgb="FF00B050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rgb="FF000000"/>
      <name val="Arial"/>
      <family val="2"/>
    </font>
    <font>
      <sz val="8"/>
      <color theme="1"/>
      <name val="華康儷粗圓"/>
      <family val="3"/>
      <charset val="136"/>
    </font>
    <font>
      <sz val="12"/>
      <name val="標楷體"/>
      <family val="4"/>
      <charset val="136"/>
    </font>
    <font>
      <b/>
      <sz val="14"/>
      <name val="華康少女文字W7"/>
      <family val="5"/>
      <charset val="136"/>
    </font>
    <font>
      <sz val="12"/>
      <name val="華康少女文字W7"/>
      <family val="5"/>
      <charset val="136"/>
    </font>
    <font>
      <sz val="12"/>
      <name val="華康儷粗圓"/>
      <family val="3"/>
      <charset val="136"/>
    </font>
    <font>
      <sz val="10"/>
      <name val="微軟正黑體"/>
      <family val="2"/>
      <charset val="136"/>
    </font>
    <font>
      <sz val="10"/>
      <name val="華康儷粗圓"/>
      <family val="3"/>
      <charset val="136"/>
    </font>
    <font>
      <sz val="8"/>
      <name val="華康儷粗圓"/>
      <family val="3"/>
      <charset val="136"/>
    </font>
    <font>
      <sz val="6"/>
      <color rgb="FF00B05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indexed="64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>
      <alignment vertical="center"/>
    </xf>
    <xf numFmtId="0" fontId="15" fillId="0" borderId="0"/>
    <xf numFmtId="0" fontId="41" fillId="0" borderId="0">
      <alignment vertical="center"/>
    </xf>
    <xf numFmtId="0" fontId="42" fillId="0" borderId="0">
      <alignment vertical="center"/>
    </xf>
    <xf numFmtId="0" fontId="43" fillId="0" borderId="0">
      <alignment vertical="center"/>
    </xf>
    <xf numFmtId="0" fontId="15" fillId="0" borderId="0"/>
    <xf numFmtId="0" fontId="40" fillId="0" borderId="0">
      <alignment vertical="center"/>
    </xf>
    <xf numFmtId="0" fontId="40" fillId="0" borderId="0">
      <alignment vertical="center"/>
    </xf>
  </cellStyleXfs>
  <cellXfs count="2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2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top"/>
    </xf>
    <xf numFmtId="0" fontId="20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top"/>
    </xf>
    <xf numFmtId="0" fontId="21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 shrinkToFit="1"/>
    </xf>
    <xf numFmtId="0" fontId="4" fillId="0" borderId="27" xfId="0" applyFont="1" applyBorder="1" applyAlignment="1">
      <alignment horizontal="left" vertical="center" wrapText="1" shrinkToFit="1"/>
    </xf>
    <xf numFmtId="49" fontId="4" fillId="0" borderId="25" xfId="0" applyNumberFormat="1" applyFont="1" applyBorder="1" applyAlignment="1">
      <alignment horizontal="left" vertical="center" wrapText="1" shrinkToFit="1"/>
    </xf>
    <xf numFmtId="49" fontId="4" fillId="0" borderId="26" xfId="0" applyNumberFormat="1" applyFont="1" applyBorder="1" applyAlignment="1">
      <alignment horizontal="left" vertical="center" wrapText="1" shrinkToFit="1"/>
    </xf>
    <xf numFmtId="0" fontId="13" fillId="0" borderId="0" xfId="0" applyFont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/>
    </xf>
    <xf numFmtId="0" fontId="29" fillId="0" borderId="3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36" fillId="0" borderId="4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45" fillId="0" borderId="0" xfId="0" applyFont="1" applyFill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0" fillId="6" borderId="2" xfId="0" applyFont="1" applyFill="1" applyBorder="1" applyAlignment="1">
      <alignment horizontal="center" vertical="center"/>
    </xf>
    <xf numFmtId="0" fontId="24" fillId="6" borderId="3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7" fillId="0" borderId="19" xfId="0" applyFont="1" applyFill="1" applyBorder="1" applyAlignment="1"/>
    <xf numFmtId="0" fontId="24" fillId="5" borderId="3" xfId="0" applyFont="1" applyFill="1" applyBorder="1" applyAlignment="1">
      <alignment horizontal="center" vertical="center"/>
    </xf>
    <xf numFmtId="0" fontId="30" fillId="5" borderId="3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31" fillId="5" borderId="5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5" fillId="2" borderId="0" xfId="0" applyFont="1" applyFill="1" applyAlignment="1">
      <alignment horizontal="center" vertical="center" shrinkToFit="1"/>
    </xf>
    <xf numFmtId="0" fontId="45" fillId="3" borderId="0" xfId="0" applyFont="1" applyFill="1" applyAlignment="1">
      <alignment horizontal="center" vertical="center" shrinkToFit="1"/>
    </xf>
    <xf numFmtId="0" fontId="45" fillId="4" borderId="0" xfId="0" applyFont="1" applyFill="1" applyAlignment="1">
      <alignment horizontal="center" vertical="center" shrinkToFit="1"/>
    </xf>
    <xf numFmtId="0" fontId="45" fillId="5" borderId="0" xfId="0" applyFont="1" applyFill="1" applyAlignment="1">
      <alignment horizontal="center" vertical="center" shrinkToFit="1"/>
    </xf>
    <xf numFmtId="0" fontId="24" fillId="0" borderId="3" xfId="0" applyFont="1" applyBorder="1" applyAlignment="1">
      <alignment horizontal="left" vertical="center" wrapText="1" shrinkToFit="1"/>
    </xf>
    <xf numFmtId="0" fontId="24" fillId="0" borderId="17" xfId="0" applyFont="1" applyBorder="1" applyAlignment="1">
      <alignment horizontal="left" vertical="center" wrapText="1" shrinkToFit="1"/>
    </xf>
    <xf numFmtId="177" fontId="24" fillId="0" borderId="3" xfId="0" applyNumberFormat="1" applyFont="1" applyBorder="1" applyAlignment="1">
      <alignment horizontal="left" vertical="center" wrapText="1" shrinkToFit="1"/>
    </xf>
    <xf numFmtId="177" fontId="24" fillId="0" borderId="17" xfId="0" applyNumberFormat="1" applyFont="1" applyBorder="1" applyAlignment="1">
      <alignment horizontal="left" vertical="center" wrapText="1" shrinkToFit="1"/>
    </xf>
    <xf numFmtId="0" fontId="24" fillId="0" borderId="7" xfId="0" applyFont="1" applyBorder="1" applyAlignment="1">
      <alignment horizontal="left" vertical="center" wrapText="1" shrinkToFit="1"/>
    </xf>
    <xf numFmtId="0" fontId="24" fillId="0" borderId="18" xfId="0" applyFont="1" applyBorder="1" applyAlignment="1">
      <alignment horizontal="left" vertical="center" wrapText="1" shrinkToFit="1"/>
    </xf>
    <xf numFmtId="0" fontId="16" fillId="0" borderId="36" xfId="1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 shrinkToFit="1"/>
    </xf>
    <xf numFmtId="177" fontId="24" fillId="0" borderId="2" xfId="0" applyNumberFormat="1" applyFont="1" applyBorder="1" applyAlignment="1">
      <alignment horizontal="left" vertical="center" wrapText="1" shrinkToFit="1"/>
    </xf>
    <xf numFmtId="178" fontId="24" fillId="0" borderId="7" xfId="0" applyNumberFormat="1" applyFont="1" applyBorder="1" applyAlignment="1">
      <alignment horizontal="left" vertical="center" wrapText="1" shrinkToFit="1"/>
    </xf>
    <xf numFmtId="178" fontId="24" fillId="0" borderId="9" xfId="0" applyNumberFormat="1" applyFont="1" applyBorder="1" applyAlignment="1">
      <alignment horizontal="left" vertical="center" wrapText="1" shrinkToFit="1"/>
    </xf>
    <xf numFmtId="49" fontId="31" fillId="0" borderId="6" xfId="0" applyNumberFormat="1" applyFont="1" applyBorder="1" applyAlignment="1">
      <alignment horizontal="center" vertical="center" wrapText="1"/>
    </xf>
    <xf numFmtId="49" fontId="31" fillId="0" borderId="16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 shrinkToFit="1"/>
    </xf>
    <xf numFmtId="177" fontId="24" fillId="0" borderId="1" xfId="0" applyNumberFormat="1" applyFont="1" applyBorder="1" applyAlignment="1">
      <alignment horizontal="left" vertical="center" wrapText="1" shrinkToFit="1"/>
    </xf>
    <xf numFmtId="0" fontId="24" fillId="0" borderId="9" xfId="0" applyFont="1" applyBorder="1" applyAlignment="1">
      <alignment horizontal="left" vertical="center" wrapText="1" shrinkToFit="1"/>
    </xf>
    <xf numFmtId="49" fontId="31" fillId="0" borderId="8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50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 shrinkToFit="1"/>
    </xf>
    <xf numFmtId="177" fontId="24" fillId="0" borderId="4" xfId="0" applyNumberFormat="1" applyFont="1" applyBorder="1" applyAlignment="1">
      <alignment horizontal="left" vertical="center" wrapText="1" shrinkToFit="1"/>
    </xf>
    <xf numFmtId="176" fontId="24" fillId="0" borderId="13" xfId="0" applyNumberFormat="1" applyFont="1" applyBorder="1" applyAlignment="1">
      <alignment horizontal="left" vertical="center" wrapText="1" shrinkToFit="1"/>
    </xf>
    <xf numFmtId="176" fontId="24" fillId="0" borderId="9" xfId="0" applyNumberFormat="1" applyFont="1" applyBorder="1" applyAlignment="1">
      <alignment horizontal="left" vertical="center" wrapText="1" shrinkToFit="1"/>
    </xf>
    <xf numFmtId="0" fontId="24" fillId="0" borderId="15" xfId="0" applyFont="1" applyBorder="1" applyAlignment="1">
      <alignment horizontal="left" vertical="center" wrapText="1" shrinkToFit="1"/>
    </xf>
    <xf numFmtId="49" fontId="31" fillId="0" borderId="12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49" fontId="31" fillId="0" borderId="14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24" fillId="0" borderId="13" xfId="0" applyFont="1" applyBorder="1" applyAlignment="1">
      <alignment horizontal="left" vertical="center" wrapText="1" shrinkToFit="1"/>
    </xf>
    <xf numFmtId="178" fontId="24" fillId="0" borderId="15" xfId="0" applyNumberFormat="1" applyFont="1" applyBorder="1" applyAlignment="1">
      <alignment horizontal="left" vertical="center" wrapText="1" shrinkToFit="1"/>
    </xf>
    <xf numFmtId="49" fontId="33" fillId="0" borderId="28" xfId="0" applyNumberFormat="1" applyFont="1" applyBorder="1" applyAlignment="1">
      <alignment horizontal="center" vertical="center" wrapText="1"/>
    </xf>
    <xf numFmtId="49" fontId="33" fillId="0" borderId="29" xfId="0" applyNumberFormat="1" applyFont="1" applyBorder="1" applyAlignment="1">
      <alignment horizontal="center" vertical="center" wrapText="1"/>
    </xf>
    <xf numFmtId="49" fontId="33" fillId="0" borderId="30" xfId="0" applyNumberFormat="1" applyFont="1" applyBorder="1" applyAlignment="1">
      <alignment horizontal="center" vertical="center" wrapText="1"/>
    </xf>
    <xf numFmtId="49" fontId="33" fillId="0" borderId="31" xfId="0" applyNumberFormat="1" applyFont="1" applyBorder="1" applyAlignment="1">
      <alignment horizontal="center" vertical="center" wrapText="1"/>
    </xf>
    <xf numFmtId="49" fontId="33" fillId="0" borderId="32" xfId="0" applyNumberFormat="1" applyFont="1" applyBorder="1" applyAlignment="1">
      <alignment horizontal="center" vertical="center" wrapText="1"/>
    </xf>
    <xf numFmtId="49" fontId="33" fillId="0" borderId="33" xfId="0" applyNumberFormat="1" applyFont="1" applyBorder="1" applyAlignment="1">
      <alignment horizontal="center" vertical="center" wrapText="1"/>
    </xf>
    <xf numFmtId="49" fontId="31" fillId="0" borderId="6" xfId="0" applyNumberFormat="1" applyFont="1" applyBorder="1" applyAlignment="1">
      <alignment horizontal="center" vertical="center" textRotation="255" wrapText="1"/>
    </xf>
    <xf numFmtId="49" fontId="31" fillId="0" borderId="14" xfId="0" applyNumberFormat="1" applyFont="1" applyBorder="1" applyAlignment="1">
      <alignment horizontal="center" vertical="center" textRotation="255" wrapText="1"/>
    </xf>
    <xf numFmtId="176" fontId="24" fillId="0" borderId="23" xfId="0" applyNumberFormat="1" applyFont="1" applyFill="1" applyBorder="1" applyAlignment="1">
      <alignment horizontal="left" vertical="center" wrapText="1" shrinkToFit="1"/>
    </xf>
    <xf numFmtId="176" fontId="24" fillId="0" borderId="24" xfId="0" applyNumberFormat="1" applyFont="1" applyFill="1" applyBorder="1" applyAlignment="1">
      <alignment horizontal="left" vertical="center" shrinkToFit="1"/>
    </xf>
    <xf numFmtId="49" fontId="31" fillId="0" borderId="8" xfId="0" applyNumberFormat="1" applyFont="1" applyBorder="1" applyAlignment="1">
      <alignment horizontal="center" vertical="center" textRotation="255" wrapText="1"/>
    </xf>
    <xf numFmtId="0" fontId="49" fillId="0" borderId="1" xfId="0" applyFont="1" applyBorder="1" applyAlignment="1">
      <alignment horizontal="left" vertical="center" wrapText="1"/>
    </xf>
    <xf numFmtId="0" fontId="49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 shrinkToFit="1"/>
    </xf>
    <xf numFmtId="0" fontId="9" fillId="0" borderId="0" xfId="0" applyFont="1" applyFill="1" applyAlignment="1">
      <alignment horizontal="right" vertical="top"/>
    </xf>
    <xf numFmtId="0" fontId="9" fillId="0" borderId="19" xfId="0" applyFont="1" applyFill="1" applyBorder="1" applyAlignment="1">
      <alignment horizontal="right" vertical="top"/>
    </xf>
    <xf numFmtId="0" fontId="2" fillId="0" borderId="26" xfId="0" applyFont="1" applyBorder="1" applyAlignment="1">
      <alignment horizontal="center" vertical="center"/>
    </xf>
    <xf numFmtId="49" fontId="31" fillId="0" borderId="10" xfId="0" applyNumberFormat="1" applyFont="1" applyBorder="1" applyAlignment="1">
      <alignment horizontal="center" vertical="center" textRotation="255" wrapText="1"/>
    </xf>
    <xf numFmtId="49" fontId="14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177" fontId="3" fillId="0" borderId="3" xfId="0" applyNumberFormat="1" applyFont="1" applyBorder="1" applyAlignment="1">
      <alignment horizontal="left" vertical="center" wrapText="1" shrinkToFit="1"/>
    </xf>
    <xf numFmtId="177" fontId="3" fillId="0" borderId="2" xfId="0" applyNumberFormat="1" applyFont="1" applyBorder="1" applyAlignment="1">
      <alignment horizontal="left" vertical="center" wrapText="1" shrinkToFit="1"/>
    </xf>
    <xf numFmtId="178" fontId="3" fillId="0" borderId="7" xfId="0" applyNumberFormat="1" applyFont="1" applyBorder="1" applyAlignment="1">
      <alignment horizontal="left" vertical="center" wrapText="1" shrinkToFit="1"/>
    </xf>
    <xf numFmtId="178" fontId="3" fillId="0" borderId="9" xfId="0" applyNumberFormat="1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 shrinkToFit="1"/>
    </xf>
    <xf numFmtId="177" fontId="3" fillId="0" borderId="4" xfId="0" applyNumberFormat="1" applyFont="1" applyBorder="1" applyAlignment="1">
      <alignment horizontal="left" vertical="center" wrapText="1" shrinkToFit="1"/>
    </xf>
    <xf numFmtId="176" fontId="3" fillId="0" borderId="13" xfId="0" applyNumberFormat="1" applyFont="1" applyBorder="1" applyAlignment="1">
      <alignment horizontal="left" vertical="center" wrapText="1" shrinkToFit="1"/>
    </xf>
    <xf numFmtId="176" fontId="3" fillId="0" borderId="9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177" fontId="3" fillId="0" borderId="1" xfId="0" applyNumberFormat="1" applyFont="1" applyBorder="1" applyAlignment="1">
      <alignment horizontal="left" vertical="center" wrapText="1" shrinkToFi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textRotation="255" wrapText="1"/>
    </xf>
    <xf numFmtId="49" fontId="8" fillId="0" borderId="8" xfId="0" applyNumberFormat="1" applyFont="1" applyBorder="1" applyAlignment="1">
      <alignment horizontal="center" vertical="center" textRotation="255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left" vertical="center" wrapText="1" shrinkToFit="1"/>
    </xf>
    <xf numFmtId="0" fontId="22" fillId="0" borderId="17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center" vertical="center" wrapText="1"/>
    </xf>
    <xf numFmtId="49" fontId="13" fillId="0" borderId="29" xfId="0" applyNumberFormat="1" applyFont="1" applyBorder="1" applyAlignment="1">
      <alignment horizontal="center" vertical="center" wrapText="1"/>
    </xf>
    <xf numFmtId="49" fontId="13" fillId="0" borderId="30" xfId="0" applyNumberFormat="1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center" vertical="center" wrapText="1"/>
    </xf>
    <xf numFmtId="49" fontId="13" fillId="0" borderId="32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 shrinkToFit="1"/>
    </xf>
    <xf numFmtId="177" fontId="3" fillId="0" borderId="17" xfId="0" applyNumberFormat="1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178" fontId="3" fillId="0" borderId="15" xfId="0" applyNumberFormat="1" applyFont="1" applyBorder="1" applyAlignment="1">
      <alignment horizontal="left" vertical="center" wrapText="1" shrinkToFi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textRotation="255" wrapText="1"/>
    </xf>
    <xf numFmtId="49" fontId="8" fillId="0" borderId="1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8">
    <cellStyle name="一般" xfId="0" builtinId="0"/>
    <cellStyle name="一般 2" xfId="2"/>
    <cellStyle name="一般 2 2" xfId="3"/>
    <cellStyle name="一般 263" xfId="4"/>
    <cellStyle name="一般 3" xfId="5"/>
    <cellStyle name="一般 4" xfId="6"/>
    <cellStyle name="一般 4 2" xfId="7"/>
    <cellStyle name="一般 5" xfId="1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1"/>
  <sheetViews>
    <sheetView tabSelected="1" zoomScaleNormal="100" workbookViewId="0">
      <selection activeCell="U4" sqref="U4"/>
    </sheetView>
  </sheetViews>
  <sheetFormatPr defaultRowHeight="18.75" customHeight="1"/>
  <cols>
    <col min="1" max="1" width="1.875" style="8" customWidth="1"/>
    <col min="2" max="2" width="2" style="9" customWidth="1"/>
    <col min="3" max="3" width="7.25" style="1" customWidth="1"/>
    <col min="4" max="4" width="15.625" style="1" customWidth="1"/>
    <col min="5" max="5" width="19.25" style="1" customWidth="1"/>
    <col min="6" max="6" width="18.125" style="1" customWidth="1"/>
    <col min="7" max="7" width="5.25" style="1" customWidth="1"/>
    <col min="8" max="8" width="19.875" style="1" customWidth="1"/>
    <col min="9" max="9" width="2.875" style="1" customWidth="1"/>
    <col min="10" max="13" width="1.25" style="2" customWidth="1"/>
    <col min="14" max="14" width="1.625" style="2" customWidth="1"/>
    <col min="15" max="16384" width="9" style="1"/>
  </cols>
  <sheetData>
    <row r="1" spans="1:14" s="14" customFormat="1" ht="24.95" customHeight="1">
      <c r="C1" s="31"/>
      <c r="D1" s="181" t="s">
        <v>122</v>
      </c>
      <c r="E1" s="181"/>
      <c r="F1" s="181"/>
      <c r="G1" s="32" t="s">
        <v>223</v>
      </c>
      <c r="H1" s="32"/>
      <c r="I1" s="12"/>
      <c r="J1" s="33"/>
      <c r="K1" s="13"/>
      <c r="L1" s="13"/>
      <c r="M1" s="13"/>
      <c r="N1" s="13"/>
    </row>
    <row r="2" spans="1:14" s="14" customFormat="1" ht="15" customHeight="1" thickBot="1">
      <c r="B2" s="34"/>
      <c r="C2" s="34"/>
      <c r="D2" s="182"/>
      <c r="E2" s="182"/>
      <c r="F2" s="182"/>
      <c r="G2" s="87" t="s">
        <v>222</v>
      </c>
      <c r="H2" s="35"/>
      <c r="I2" s="15"/>
      <c r="J2" s="36"/>
      <c r="K2" s="16"/>
      <c r="L2" s="16"/>
      <c r="M2" s="16"/>
      <c r="N2" s="16"/>
    </row>
    <row r="3" spans="1:14" ht="27" customHeight="1" thickBot="1">
      <c r="A3" s="43" t="s">
        <v>0</v>
      </c>
      <c r="B3" s="44" t="s">
        <v>1</v>
      </c>
      <c r="C3" s="86" t="s">
        <v>2</v>
      </c>
      <c r="D3" s="86" t="s">
        <v>3</v>
      </c>
      <c r="E3" s="183" t="s">
        <v>4</v>
      </c>
      <c r="F3" s="183"/>
      <c r="G3" s="86" t="s">
        <v>5</v>
      </c>
      <c r="H3" s="86" t="s">
        <v>6</v>
      </c>
      <c r="I3" s="24" t="s">
        <v>7</v>
      </c>
      <c r="J3" s="41" t="s">
        <v>11</v>
      </c>
      <c r="K3" s="41" t="s">
        <v>12</v>
      </c>
      <c r="L3" s="41" t="s">
        <v>8</v>
      </c>
      <c r="M3" s="41" t="s">
        <v>9</v>
      </c>
      <c r="N3" s="42" t="s">
        <v>10</v>
      </c>
    </row>
    <row r="4" spans="1:14" s="45" customFormat="1" ht="23.1" customHeight="1" thickTop="1">
      <c r="A4" s="184" t="s">
        <v>35</v>
      </c>
      <c r="B4" s="185" t="s">
        <v>16</v>
      </c>
      <c r="C4" s="158" t="s">
        <v>148</v>
      </c>
      <c r="D4" s="58" t="s">
        <v>165</v>
      </c>
      <c r="E4" s="90" t="s">
        <v>103</v>
      </c>
      <c r="F4" s="91" t="s">
        <v>43</v>
      </c>
      <c r="G4" s="148" t="s">
        <v>134</v>
      </c>
      <c r="H4" s="91" t="s">
        <v>99</v>
      </c>
      <c r="I4" s="179"/>
      <c r="J4" s="123">
        <v>6.8</v>
      </c>
      <c r="K4" s="123">
        <v>2.5</v>
      </c>
      <c r="L4" s="125">
        <v>2</v>
      </c>
      <c r="M4" s="125">
        <v>2.5</v>
      </c>
      <c r="N4" s="180">
        <f t="shared" ref="N4" si="0">J4*70+K4*75+L4*25+M4*45</f>
        <v>826</v>
      </c>
    </row>
    <row r="5" spans="1:14" s="5" customFormat="1" ht="14.1" customHeight="1">
      <c r="A5" s="176"/>
      <c r="B5" s="146"/>
      <c r="C5" s="147"/>
      <c r="D5" s="49" t="s">
        <v>166</v>
      </c>
      <c r="E5" s="92" t="s">
        <v>142</v>
      </c>
      <c r="F5" s="49" t="s">
        <v>104</v>
      </c>
      <c r="G5" s="147"/>
      <c r="H5" s="49" t="s">
        <v>100</v>
      </c>
      <c r="I5" s="149"/>
      <c r="J5" s="130"/>
      <c r="K5" s="130"/>
      <c r="L5" s="131"/>
      <c r="M5" s="131"/>
      <c r="N5" s="144"/>
    </row>
    <row r="6" spans="1:14" s="45" customFormat="1" ht="23.1" customHeight="1">
      <c r="A6" s="172" t="s">
        <v>20</v>
      </c>
      <c r="B6" s="136" t="s">
        <v>225</v>
      </c>
      <c r="C6" s="138" t="s">
        <v>47</v>
      </c>
      <c r="D6" s="93" t="s">
        <v>48</v>
      </c>
      <c r="E6" s="56" t="s">
        <v>46</v>
      </c>
      <c r="F6" s="65" t="s">
        <v>226</v>
      </c>
      <c r="G6" s="138" t="s">
        <v>227</v>
      </c>
      <c r="H6" s="56" t="s">
        <v>44</v>
      </c>
      <c r="I6" s="140"/>
      <c r="J6" s="123">
        <v>6.75</v>
      </c>
      <c r="K6" s="123">
        <v>2.6</v>
      </c>
      <c r="L6" s="125">
        <v>2.1</v>
      </c>
      <c r="M6" s="125">
        <v>2.6</v>
      </c>
      <c r="N6" s="127">
        <f t="shared" ref="N6" si="1">J6*70+K6*75+L6*25+M6*45</f>
        <v>837</v>
      </c>
    </row>
    <row r="7" spans="1:14" s="5" customFormat="1" ht="14.1" customHeight="1">
      <c r="A7" s="176"/>
      <c r="B7" s="146"/>
      <c r="C7" s="147"/>
      <c r="D7" s="94" t="s">
        <v>50</v>
      </c>
      <c r="E7" s="95" t="s">
        <v>228</v>
      </c>
      <c r="F7" s="96" t="s">
        <v>229</v>
      </c>
      <c r="G7" s="147"/>
      <c r="H7" s="97" t="s">
        <v>230</v>
      </c>
      <c r="I7" s="149"/>
      <c r="J7" s="130"/>
      <c r="K7" s="130"/>
      <c r="L7" s="131"/>
      <c r="M7" s="131"/>
      <c r="N7" s="144"/>
    </row>
    <row r="8" spans="1:14" s="45" customFormat="1" ht="23.1" customHeight="1">
      <c r="A8" s="172" t="s">
        <v>21</v>
      </c>
      <c r="B8" s="136" t="s">
        <v>231</v>
      </c>
      <c r="C8" s="138" t="s">
        <v>58</v>
      </c>
      <c r="D8" s="91" t="s">
        <v>232</v>
      </c>
      <c r="E8" s="67" t="s">
        <v>233</v>
      </c>
      <c r="F8" s="91" t="s">
        <v>54</v>
      </c>
      <c r="G8" s="138" t="s">
        <v>234</v>
      </c>
      <c r="H8" s="91" t="s">
        <v>235</v>
      </c>
      <c r="I8" s="177"/>
      <c r="J8" s="123">
        <v>6.7</v>
      </c>
      <c r="K8" s="123">
        <v>2.6</v>
      </c>
      <c r="L8" s="125">
        <v>2</v>
      </c>
      <c r="M8" s="125">
        <v>2.5</v>
      </c>
      <c r="N8" s="174">
        <f>J8*70+K8*75+L8*25+M8*45</f>
        <v>826.5</v>
      </c>
    </row>
    <row r="9" spans="1:14" s="5" customFormat="1" ht="14.1" customHeight="1">
      <c r="A9" s="176"/>
      <c r="B9" s="146"/>
      <c r="C9" s="147"/>
      <c r="D9" s="49" t="s">
        <v>74</v>
      </c>
      <c r="E9" s="88" t="s">
        <v>236</v>
      </c>
      <c r="F9" s="49" t="s">
        <v>56</v>
      </c>
      <c r="G9" s="147"/>
      <c r="H9" s="98" t="s">
        <v>237</v>
      </c>
      <c r="I9" s="178"/>
      <c r="J9" s="130"/>
      <c r="K9" s="130"/>
      <c r="L9" s="131"/>
      <c r="M9" s="131"/>
      <c r="N9" s="175"/>
    </row>
    <row r="10" spans="1:14" s="45" customFormat="1" ht="23.1" customHeight="1">
      <c r="A10" s="172" t="s">
        <v>22</v>
      </c>
      <c r="B10" s="136" t="s">
        <v>238</v>
      </c>
      <c r="C10" s="138" t="s">
        <v>341</v>
      </c>
      <c r="D10" s="93" t="s">
        <v>342</v>
      </c>
      <c r="E10" s="56" t="s">
        <v>77</v>
      </c>
      <c r="F10" s="65" t="s">
        <v>61</v>
      </c>
      <c r="G10" s="138" t="s">
        <v>343</v>
      </c>
      <c r="H10" s="56" t="s">
        <v>175</v>
      </c>
      <c r="I10" s="140"/>
      <c r="J10" s="123">
        <v>6.75</v>
      </c>
      <c r="K10" s="123">
        <v>2.7</v>
      </c>
      <c r="L10" s="125">
        <v>2.1</v>
      </c>
      <c r="M10" s="125">
        <v>2.7</v>
      </c>
      <c r="N10" s="127">
        <f t="shared" ref="N10" si="2">J10*70+K10*75+L10*25+M10*45</f>
        <v>849</v>
      </c>
    </row>
    <row r="11" spans="1:14" s="5" customFormat="1" ht="14.1" customHeight="1">
      <c r="A11" s="176"/>
      <c r="B11" s="146"/>
      <c r="C11" s="147"/>
      <c r="D11" s="99" t="s">
        <v>344</v>
      </c>
      <c r="E11" s="100" t="s">
        <v>79</v>
      </c>
      <c r="F11" s="96" t="s">
        <v>345</v>
      </c>
      <c r="G11" s="147"/>
      <c r="H11" s="100" t="s">
        <v>176</v>
      </c>
      <c r="I11" s="149"/>
      <c r="J11" s="130"/>
      <c r="K11" s="130"/>
      <c r="L11" s="131"/>
      <c r="M11" s="131"/>
      <c r="N11" s="144"/>
    </row>
    <row r="12" spans="1:14" s="45" customFormat="1" ht="23.1" customHeight="1">
      <c r="A12" s="172" t="s">
        <v>23</v>
      </c>
      <c r="B12" s="136" t="s">
        <v>239</v>
      </c>
      <c r="C12" s="138" t="s">
        <v>41</v>
      </c>
      <c r="D12" s="91" t="s">
        <v>240</v>
      </c>
      <c r="E12" s="67" t="s">
        <v>42</v>
      </c>
      <c r="F12" s="91" t="s">
        <v>241</v>
      </c>
      <c r="G12" s="138" t="s">
        <v>242</v>
      </c>
      <c r="H12" s="91" t="s">
        <v>243</v>
      </c>
      <c r="I12" s="140"/>
      <c r="J12" s="123">
        <v>6.8</v>
      </c>
      <c r="K12" s="123">
        <v>2.5</v>
      </c>
      <c r="L12" s="125">
        <v>2.2000000000000002</v>
      </c>
      <c r="M12" s="125">
        <v>2.6</v>
      </c>
      <c r="N12" s="132">
        <f t="shared" ref="N12" si="3">J12*70+K12*75+L12*25+M12*45</f>
        <v>835.5</v>
      </c>
    </row>
    <row r="13" spans="1:14" s="5" customFormat="1" ht="14.1" customHeight="1" thickBot="1">
      <c r="A13" s="173"/>
      <c r="B13" s="161"/>
      <c r="C13" s="162"/>
      <c r="D13" s="49" t="s">
        <v>244</v>
      </c>
      <c r="E13" s="101" t="s">
        <v>245</v>
      </c>
      <c r="F13" s="49" t="s">
        <v>246</v>
      </c>
      <c r="G13" s="162"/>
      <c r="H13" s="49" t="s">
        <v>247</v>
      </c>
      <c r="I13" s="163"/>
      <c r="J13" s="130"/>
      <c r="K13" s="130"/>
      <c r="L13" s="131"/>
      <c r="M13" s="131"/>
      <c r="N13" s="165"/>
    </row>
    <row r="14" spans="1:14" s="3" customFormat="1" ht="23.1" customHeight="1" thickTop="1">
      <c r="A14" s="166" t="s">
        <v>248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8"/>
    </row>
    <row r="15" spans="1:14" s="5" customFormat="1" ht="14.1" customHeight="1">
      <c r="A15" s="169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1"/>
    </row>
    <row r="16" spans="1:14" s="45" customFormat="1" ht="23.1" customHeight="1">
      <c r="A16" s="134" t="s">
        <v>249</v>
      </c>
      <c r="B16" s="136" t="s">
        <v>250</v>
      </c>
      <c r="C16" s="138" t="s">
        <v>251</v>
      </c>
      <c r="D16" s="102" t="s">
        <v>252</v>
      </c>
      <c r="E16" s="56" t="s">
        <v>69</v>
      </c>
      <c r="F16" s="56" t="s">
        <v>66</v>
      </c>
      <c r="G16" s="138" t="s">
        <v>242</v>
      </c>
      <c r="H16" s="91" t="s">
        <v>55</v>
      </c>
      <c r="I16" s="140"/>
      <c r="J16" s="142">
        <v>6.8</v>
      </c>
      <c r="K16" s="142">
        <v>2.6</v>
      </c>
      <c r="L16" s="143">
        <v>2.1</v>
      </c>
      <c r="M16" s="143">
        <v>2.7</v>
      </c>
      <c r="N16" s="127">
        <f t="shared" ref="N16" si="4">J16*70+K16*75+L16*25+M16*45</f>
        <v>845</v>
      </c>
    </row>
    <row r="17" spans="1:14" s="5" customFormat="1" ht="14.1" customHeight="1">
      <c r="A17" s="145"/>
      <c r="B17" s="146"/>
      <c r="C17" s="147"/>
      <c r="D17" s="103" t="s">
        <v>253</v>
      </c>
      <c r="E17" s="95" t="s">
        <v>72</v>
      </c>
      <c r="F17" s="104" t="s">
        <v>68</v>
      </c>
      <c r="G17" s="147"/>
      <c r="H17" s="97" t="s">
        <v>57</v>
      </c>
      <c r="I17" s="149"/>
      <c r="J17" s="130"/>
      <c r="K17" s="130"/>
      <c r="L17" s="131"/>
      <c r="M17" s="131"/>
      <c r="N17" s="144"/>
    </row>
    <row r="18" spans="1:14" s="45" customFormat="1" ht="23.1" customHeight="1">
      <c r="A18" s="134" t="s">
        <v>24</v>
      </c>
      <c r="B18" s="136" t="s">
        <v>254</v>
      </c>
      <c r="C18" s="138" t="s">
        <v>162</v>
      </c>
      <c r="D18" s="67" t="s">
        <v>255</v>
      </c>
      <c r="E18" s="67" t="s">
        <v>256</v>
      </c>
      <c r="F18" s="67" t="s">
        <v>257</v>
      </c>
      <c r="G18" s="148" t="s">
        <v>258</v>
      </c>
      <c r="H18" s="56" t="s">
        <v>151</v>
      </c>
      <c r="I18" s="140"/>
      <c r="J18" s="142">
        <v>6.7</v>
      </c>
      <c r="K18" s="142">
        <v>2.5</v>
      </c>
      <c r="L18" s="143">
        <v>2.1</v>
      </c>
      <c r="M18" s="143">
        <v>2.5</v>
      </c>
      <c r="N18" s="127">
        <f t="shared" ref="N18" si="5">J18*70+K18*75+L18*25+M18*45</f>
        <v>821.5</v>
      </c>
    </row>
    <row r="19" spans="1:14" s="5" customFormat="1" ht="14.1" customHeight="1">
      <c r="A19" s="145"/>
      <c r="B19" s="146"/>
      <c r="C19" s="147"/>
      <c r="D19" s="105" t="s">
        <v>346</v>
      </c>
      <c r="E19" s="106" t="s">
        <v>347</v>
      </c>
      <c r="F19" s="71" t="s">
        <v>348</v>
      </c>
      <c r="G19" s="147"/>
      <c r="H19" s="104" t="s">
        <v>349</v>
      </c>
      <c r="I19" s="149"/>
      <c r="J19" s="130"/>
      <c r="K19" s="130"/>
      <c r="L19" s="131"/>
      <c r="M19" s="131"/>
      <c r="N19" s="144"/>
    </row>
    <row r="20" spans="1:14" s="45" customFormat="1" ht="23.1" customHeight="1">
      <c r="A20" s="134" t="s">
        <v>25</v>
      </c>
      <c r="B20" s="136" t="s">
        <v>350</v>
      </c>
      <c r="C20" s="138" t="s">
        <v>63</v>
      </c>
      <c r="D20" s="56" t="s">
        <v>38</v>
      </c>
      <c r="E20" s="56" t="s">
        <v>259</v>
      </c>
      <c r="F20" s="56" t="s">
        <v>260</v>
      </c>
      <c r="G20" s="138" t="s">
        <v>261</v>
      </c>
      <c r="H20" s="91" t="s">
        <v>71</v>
      </c>
      <c r="I20" s="140"/>
      <c r="J20" s="142">
        <v>6.75</v>
      </c>
      <c r="K20" s="142">
        <v>2.6</v>
      </c>
      <c r="L20" s="143">
        <v>2.1</v>
      </c>
      <c r="M20" s="143">
        <v>2.5</v>
      </c>
      <c r="N20" s="132">
        <f t="shared" ref="N20" si="6">J20*70+K20*75+L20*25+M20*45</f>
        <v>832.5</v>
      </c>
    </row>
    <row r="21" spans="1:14" s="5" customFormat="1" ht="14.1" customHeight="1">
      <c r="A21" s="145"/>
      <c r="B21" s="146"/>
      <c r="C21" s="147"/>
      <c r="D21" s="116" t="s">
        <v>40</v>
      </c>
      <c r="E21" s="95" t="s">
        <v>262</v>
      </c>
      <c r="F21" s="95" t="s">
        <v>263</v>
      </c>
      <c r="G21" s="147"/>
      <c r="H21" s="49" t="s">
        <v>73</v>
      </c>
      <c r="I21" s="149"/>
      <c r="J21" s="130"/>
      <c r="K21" s="130"/>
      <c r="L21" s="131"/>
      <c r="M21" s="131"/>
      <c r="N21" s="133"/>
    </row>
    <row r="22" spans="1:14" s="45" customFormat="1" ht="23.1" customHeight="1">
      <c r="A22" s="134" t="s">
        <v>26</v>
      </c>
      <c r="B22" s="136" t="s">
        <v>264</v>
      </c>
      <c r="C22" s="138" t="s">
        <v>45</v>
      </c>
      <c r="D22" s="56" t="s">
        <v>265</v>
      </c>
      <c r="E22" s="56" t="s">
        <v>266</v>
      </c>
      <c r="F22" s="56" t="s">
        <v>49</v>
      </c>
      <c r="G22" s="138" t="s">
        <v>261</v>
      </c>
      <c r="H22" s="56" t="s">
        <v>267</v>
      </c>
      <c r="I22" s="140"/>
      <c r="J22" s="142">
        <v>6.75</v>
      </c>
      <c r="K22" s="142">
        <v>2.6</v>
      </c>
      <c r="L22" s="143">
        <v>2.1</v>
      </c>
      <c r="M22" s="143">
        <v>2.5</v>
      </c>
      <c r="N22" s="132">
        <f t="shared" ref="N22" si="7">J22*70+K22*75+L22*25+M22*45</f>
        <v>832.5</v>
      </c>
    </row>
    <row r="23" spans="1:14" s="5" customFormat="1" ht="14.1" customHeight="1" thickBot="1">
      <c r="A23" s="160"/>
      <c r="B23" s="161"/>
      <c r="C23" s="162"/>
      <c r="D23" s="107" t="s">
        <v>268</v>
      </c>
      <c r="E23" s="115" t="s">
        <v>351</v>
      </c>
      <c r="F23" s="68" t="s">
        <v>269</v>
      </c>
      <c r="G23" s="162"/>
      <c r="H23" s="107" t="s">
        <v>270</v>
      </c>
      <c r="I23" s="163"/>
      <c r="J23" s="130"/>
      <c r="K23" s="130"/>
      <c r="L23" s="131"/>
      <c r="M23" s="131"/>
      <c r="N23" s="165"/>
    </row>
    <row r="24" spans="1:14" s="45" customFormat="1" ht="23.1" customHeight="1" thickTop="1">
      <c r="A24" s="156" t="s">
        <v>271</v>
      </c>
      <c r="B24" s="157" t="s">
        <v>272</v>
      </c>
      <c r="C24" s="158" t="s">
        <v>65</v>
      </c>
      <c r="D24" s="90" t="s">
        <v>273</v>
      </c>
      <c r="E24" s="90" t="s">
        <v>274</v>
      </c>
      <c r="F24" s="91" t="s">
        <v>275</v>
      </c>
      <c r="G24" s="158" t="s">
        <v>276</v>
      </c>
      <c r="H24" s="91" t="s">
        <v>51</v>
      </c>
      <c r="I24" s="159"/>
      <c r="J24" s="151">
        <v>6.75</v>
      </c>
      <c r="K24" s="151">
        <v>2.6</v>
      </c>
      <c r="L24" s="152">
        <v>2.1</v>
      </c>
      <c r="M24" s="152">
        <v>2.6</v>
      </c>
      <c r="N24" s="164">
        <f t="shared" ref="N24" si="8">J24*70+K24*75+L24*25+M24*45</f>
        <v>837</v>
      </c>
    </row>
    <row r="25" spans="1:14" s="5" customFormat="1" ht="14.1" customHeight="1">
      <c r="A25" s="145"/>
      <c r="B25" s="146"/>
      <c r="C25" s="147"/>
      <c r="D25" s="105" t="s">
        <v>277</v>
      </c>
      <c r="E25" s="108" t="s">
        <v>64</v>
      </c>
      <c r="F25" s="49" t="s">
        <v>278</v>
      </c>
      <c r="G25" s="147"/>
      <c r="H25" s="49" t="s">
        <v>53</v>
      </c>
      <c r="I25" s="149"/>
      <c r="J25" s="130"/>
      <c r="K25" s="130"/>
      <c r="L25" s="131"/>
      <c r="M25" s="131"/>
      <c r="N25" s="144"/>
    </row>
    <row r="26" spans="1:14" s="45" customFormat="1" ht="23.1" customHeight="1">
      <c r="A26" s="134" t="s">
        <v>27</v>
      </c>
      <c r="B26" s="136" t="s">
        <v>279</v>
      </c>
      <c r="C26" s="138" t="s">
        <v>45</v>
      </c>
      <c r="D26" s="56" t="s">
        <v>280</v>
      </c>
      <c r="E26" s="56" t="s">
        <v>281</v>
      </c>
      <c r="F26" s="65" t="s">
        <v>282</v>
      </c>
      <c r="G26" s="138" t="s">
        <v>261</v>
      </c>
      <c r="H26" s="56" t="s">
        <v>96</v>
      </c>
      <c r="I26" s="140"/>
      <c r="J26" s="123">
        <v>6.75</v>
      </c>
      <c r="K26" s="123">
        <v>2.6</v>
      </c>
      <c r="L26" s="125">
        <v>2.1</v>
      </c>
      <c r="M26" s="125">
        <v>2.5</v>
      </c>
      <c r="N26" s="132">
        <f t="shared" ref="N26" si="9">J26*70+K26*75+L26*25+M26*45</f>
        <v>832.5</v>
      </c>
    </row>
    <row r="27" spans="1:14" s="5" customFormat="1" ht="14.1" customHeight="1">
      <c r="A27" s="145"/>
      <c r="B27" s="146"/>
      <c r="C27" s="147"/>
      <c r="D27" s="97" t="s">
        <v>283</v>
      </c>
      <c r="E27" s="100" t="s">
        <v>284</v>
      </c>
      <c r="F27" s="96" t="s">
        <v>285</v>
      </c>
      <c r="G27" s="147"/>
      <c r="H27" s="95" t="s">
        <v>62</v>
      </c>
      <c r="I27" s="149"/>
      <c r="J27" s="130"/>
      <c r="K27" s="130"/>
      <c r="L27" s="131"/>
      <c r="M27" s="131"/>
      <c r="N27" s="133"/>
    </row>
    <row r="28" spans="1:14" s="45" customFormat="1" ht="23.1" customHeight="1">
      <c r="A28" s="134" t="s">
        <v>28</v>
      </c>
      <c r="B28" s="136" t="s">
        <v>286</v>
      </c>
      <c r="C28" s="138" t="s">
        <v>287</v>
      </c>
      <c r="D28" s="67" t="s">
        <v>288</v>
      </c>
      <c r="E28" s="67" t="s">
        <v>289</v>
      </c>
      <c r="F28" s="91" t="s">
        <v>39</v>
      </c>
      <c r="G28" s="138" t="s">
        <v>290</v>
      </c>
      <c r="H28" s="91" t="s">
        <v>177</v>
      </c>
      <c r="I28" s="140"/>
      <c r="J28" s="142">
        <v>6.8</v>
      </c>
      <c r="K28" s="142">
        <v>2.7</v>
      </c>
      <c r="L28" s="143">
        <v>2</v>
      </c>
      <c r="M28" s="143">
        <v>2.7</v>
      </c>
      <c r="N28" s="127">
        <f t="shared" ref="N28" si="10">J28*70+K28*75+L28*25+M28*45</f>
        <v>850</v>
      </c>
    </row>
    <row r="29" spans="1:14" s="5" customFormat="1" ht="14.1" customHeight="1">
      <c r="A29" s="145"/>
      <c r="B29" s="146"/>
      <c r="C29" s="147"/>
      <c r="D29" s="79" t="s">
        <v>291</v>
      </c>
      <c r="E29" s="88" t="s">
        <v>292</v>
      </c>
      <c r="F29" s="109" t="s">
        <v>293</v>
      </c>
      <c r="G29" s="147"/>
      <c r="H29" s="49" t="s">
        <v>178</v>
      </c>
      <c r="I29" s="149"/>
      <c r="J29" s="130"/>
      <c r="K29" s="130"/>
      <c r="L29" s="131"/>
      <c r="M29" s="131"/>
      <c r="N29" s="144"/>
    </row>
    <row r="30" spans="1:14" s="45" customFormat="1" ht="23.1" customHeight="1">
      <c r="A30" s="134" t="s">
        <v>29</v>
      </c>
      <c r="B30" s="136" t="s">
        <v>294</v>
      </c>
      <c r="C30" s="138" t="s">
        <v>75</v>
      </c>
      <c r="D30" s="56" t="s">
        <v>295</v>
      </c>
      <c r="E30" s="56" t="s">
        <v>82</v>
      </c>
      <c r="F30" s="65" t="s">
        <v>296</v>
      </c>
      <c r="G30" s="138" t="s">
        <v>261</v>
      </c>
      <c r="H30" s="56" t="s">
        <v>179</v>
      </c>
      <c r="I30" s="140"/>
      <c r="J30" s="123">
        <v>6.8</v>
      </c>
      <c r="K30" s="123">
        <v>2.5</v>
      </c>
      <c r="L30" s="125">
        <v>2</v>
      </c>
      <c r="M30" s="125">
        <v>2.5</v>
      </c>
      <c r="N30" s="127">
        <f t="shared" ref="N30" si="11">J30*70+K30*75+L30*25+M30*45</f>
        <v>826</v>
      </c>
    </row>
    <row r="31" spans="1:14" s="5" customFormat="1" ht="14.1" customHeight="1">
      <c r="A31" s="145"/>
      <c r="B31" s="146"/>
      <c r="C31" s="147"/>
      <c r="D31" s="95" t="s">
        <v>297</v>
      </c>
      <c r="E31" s="116" t="s">
        <v>124</v>
      </c>
      <c r="F31" s="96" t="s">
        <v>298</v>
      </c>
      <c r="G31" s="147"/>
      <c r="H31" s="95" t="s">
        <v>180</v>
      </c>
      <c r="I31" s="149"/>
      <c r="J31" s="130"/>
      <c r="K31" s="130"/>
      <c r="L31" s="131"/>
      <c r="M31" s="131"/>
      <c r="N31" s="144"/>
    </row>
    <row r="32" spans="1:14" s="45" customFormat="1" ht="23.1" customHeight="1">
      <c r="A32" s="134" t="s">
        <v>30</v>
      </c>
      <c r="B32" s="136" t="s">
        <v>264</v>
      </c>
      <c r="C32" s="138" t="s">
        <v>299</v>
      </c>
      <c r="D32" s="67" t="s">
        <v>300</v>
      </c>
      <c r="E32" s="91" t="s">
        <v>301</v>
      </c>
      <c r="F32" s="56" t="s">
        <v>302</v>
      </c>
      <c r="G32" s="138" t="s">
        <v>261</v>
      </c>
      <c r="H32" s="91" t="s">
        <v>78</v>
      </c>
      <c r="I32" s="140" t="s">
        <v>303</v>
      </c>
      <c r="J32" s="123">
        <v>6.8</v>
      </c>
      <c r="K32" s="123">
        <v>2.5</v>
      </c>
      <c r="L32" s="125">
        <v>2.2000000000000002</v>
      </c>
      <c r="M32" s="125">
        <v>2.5</v>
      </c>
      <c r="N32" s="127">
        <f t="shared" ref="N32" si="12">J32*70+K32*75+L32*25+M32*45</f>
        <v>831</v>
      </c>
    </row>
    <row r="33" spans="1:16" s="5" customFormat="1" ht="14.1" customHeight="1" thickBot="1">
      <c r="A33" s="160"/>
      <c r="B33" s="161"/>
      <c r="C33" s="162"/>
      <c r="D33" s="68" t="s">
        <v>304</v>
      </c>
      <c r="E33" s="49" t="s">
        <v>305</v>
      </c>
      <c r="F33" s="107" t="s">
        <v>306</v>
      </c>
      <c r="G33" s="162"/>
      <c r="H33" s="109" t="s">
        <v>80</v>
      </c>
      <c r="I33" s="163"/>
      <c r="J33" s="130"/>
      <c r="K33" s="130"/>
      <c r="L33" s="131"/>
      <c r="M33" s="131"/>
      <c r="N33" s="155"/>
    </row>
    <row r="34" spans="1:16" s="45" customFormat="1" ht="23.1" customHeight="1" thickTop="1">
      <c r="A34" s="156" t="s">
        <v>307</v>
      </c>
      <c r="B34" s="157" t="s">
        <v>272</v>
      </c>
      <c r="C34" s="158" t="s">
        <v>45</v>
      </c>
      <c r="D34" s="90" t="s">
        <v>83</v>
      </c>
      <c r="E34" s="90" t="s">
        <v>59</v>
      </c>
      <c r="F34" s="67" t="s">
        <v>76</v>
      </c>
      <c r="G34" s="158" t="s">
        <v>276</v>
      </c>
      <c r="H34" s="90" t="s">
        <v>308</v>
      </c>
      <c r="I34" s="159"/>
      <c r="J34" s="151">
        <v>6.8</v>
      </c>
      <c r="K34" s="151">
        <v>2.6</v>
      </c>
      <c r="L34" s="152">
        <v>2</v>
      </c>
      <c r="M34" s="152">
        <v>2.5</v>
      </c>
      <c r="N34" s="153">
        <f t="shared" ref="N34" si="13">J34*70+K34*75+L34*25+M34*45</f>
        <v>833.5</v>
      </c>
    </row>
    <row r="35" spans="1:16" s="5" customFormat="1" ht="14.1" customHeight="1">
      <c r="A35" s="145"/>
      <c r="B35" s="146"/>
      <c r="C35" s="147"/>
      <c r="D35" s="95" t="s">
        <v>309</v>
      </c>
      <c r="E35" s="100" t="s">
        <v>60</v>
      </c>
      <c r="F35" s="110" t="s">
        <v>310</v>
      </c>
      <c r="G35" s="147"/>
      <c r="H35" s="95" t="s">
        <v>311</v>
      </c>
      <c r="I35" s="149"/>
      <c r="J35" s="130"/>
      <c r="K35" s="130"/>
      <c r="L35" s="131"/>
      <c r="M35" s="131"/>
      <c r="N35" s="154"/>
    </row>
    <row r="36" spans="1:16" s="45" customFormat="1" ht="23.1" customHeight="1">
      <c r="A36" s="134" t="s">
        <v>31</v>
      </c>
      <c r="B36" s="136" t="s">
        <v>279</v>
      </c>
      <c r="C36" s="138" t="s">
        <v>81</v>
      </c>
      <c r="D36" s="56" t="s">
        <v>312</v>
      </c>
      <c r="E36" s="65" t="s">
        <v>313</v>
      </c>
      <c r="F36" s="67" t="s">
        <v>314</v>
      </c>
      <c r="G36" s="138" t="s">
        <v>261</v>
      </c>
      <c r="H36" s="91" t="s">
        <v>315</v>
      </c>
      <c r="I36" s="140"/>
      <c r="J36" s="123">
        <v>6.75</v>
      </c>
      <c r="K36" s="123">
        <v>2.6</v>
      </c>
      <c r="L36" s="125">
        <v>2.1</v>
      </c>
      <c r="M36" s="125">
        <v>2.5</v>
      </c>
      <c r="N36" s="132">
        <f t="shared" ref="N36" si="14">J36*70+K36*75+L36*25+M36*45</f>
        <v>832.5</v>
      </c>
    </row>
    <row r="37" spans="1:16" s="5" customFormat="1" ht="14.1" customHeight="1">
      <c r="A37" s="145"/>
      <c r="B37" s="146"/>
      <c r="C37" s="147"/>
      <c r="D37" s="95" t="s">
        <v>316</v>
      </c>
      <c r="E37" s="96" t="s">
        <v>317</v>
      </c>
      <c r="F37" s="108" t="s">
        <v>52</v>
      </c>
      <c r="G37" s="147"/>
      <c r="H37" s="49" t="s">
        <v>318</v>
      </c>
      <c r="I37" s="149"/>
      <c r="J37" s="130"/>
      <c r="K37" s="130"/>
      <c r="L37" s="131"/>
      <c r="M37" s="131"/>
      <c r="N37" s="133"/>
    </row>
    <row r="38" spans="1:16" s="45" customFormat="1" ht="23.1" customHeight="1">
      <c r="A38" s="134" t="s">
        <v>32</v>
      </c>
      <c r="B38" s="136" t="s">
        <v>286</v>
      </c>
      <c r="C38" s="150" t="s">
        <v>319</v>
      </c>
      <c r="D38" s="56" t="s">
        <v>320</v>
      </c>
      <c r="E38" s="56" t="s">
        <v>321</v>
      </c>
      <c r="F38" s="56" t="s">
        <v>84</v>
      </c>
      <c r="G38" s="138" t="s">
        <v>290</v>
      </c>
      <c r="H38" s="56" t="s">
        <v>322</v>
      </c>
      <c r="I38" s="140"/>
      <c r="J38" s="142">
        <v>6.8</v>
      </c>
      <c r="K38" s="142">
        <v>2.5</v>
      </c>
      <c r="L38" s="143">
        <v>2.1</v>
      </c>
      <c r="M38" s="143">
        <v>2.6</v>
      </c>
      <c r="N38" s="127">
        <f t="shared" ref="N38" si="15">J38*70+K38*75+L38*25+M38*45</f>
        <v>833</v>
      </c>
    </row>
    <row r="39" spans="1:16" s="5" customFormat="1" ht="14.1" customHeight="1">
      <c r="A39" s="145"/>
      <c r="B39" s="146"/>
      <c r="C39" s="147"/>
      <c r="D39" s="100" t="s">
        <v>323</v>
      </c>
      <c r="E39" s="104" t="s">
        <v>324</v>
      </c>
      <c r="F39" s="95" t="s">
        <v>85</v>
      </c>
      <c r="G39" s="147"/>
      <c r="H39" s="95" t="s">
        <v>325</v>
      </c>
      <c r="I39" s="149"/>
      <c r="J39" s="130"/>
      <c r="K39" s="130"/>
      <c r="L39" s="131"/>
      <c r="M39" s="131"/>
      <c r="N39" s="144"/>
    </row>
    <row r="40" spans="1:16" s="45" customFormat="1" ht="23.1" customHeight="1">
      <c r="A40" s="134" t="s">
        <v>33</v>
      </c>
      <c r="B40" s="136" t="s">
        <v>294</v>
      </c>
      <c r="C40" s="138" t="s">
        <v>45</v>
      </c>
      <c r="D40" s="67" t="s">
        <v>326</v>
      </c>
      <c r="E40" s="67" t="s">
        <v>327</v>
      </c>
      <c r="F40" s="67" t="s">
        <v>328</v>
      </c>
      <c r="G40" s="138" t="s">
        <v>261</v>
      </c>
      <c r="H40" s="91" t="s">
        <v>67</v>
      </c>
      <c r="I40" s="140"/>
      <c r="J40" s="123">
        <v>6.75</v>
      </c>
      <c r="K40" s="123">
        <v>2.6</v>
      </c>
      <c r="L40" s="125">
        <v>2.1</v>
      </c>
      <c r="M40" s="125">
        <v>2.5</v>
      </c>
      <c r="N40" s="132">
        <f t="shared" ref="N40" si="16">J40*70+K40*75+L40*25+M40*45</f>
        <v>832.5</v>
      </c>
    </row>
    <row r="41" spans="1:16" s="5" customFormat="1" ht="14.1" customHeight="1">
      <c r="A41" s="145"/>
      <c r="B41" s="146"/>
      <c r="C41" s="147"/>
      <c r="D41" s="92" t="s">
        <v>329</v>
      </c>
      <c r="E41" s="105" t="s">
        <v>330</v>
      </c>
      <c r="F41" s="105" t="s">
        <v>331</v>
      </c>
      <c r="G41" s="148"/>
      <c r="H41" s="111" t="s">
        <v>332</v>
      </c>
      <c r="I41" s="149"/>
      <c r="J41" s="130"/>
      <c r="K41" s="130"/>
      <c r="L41" s="131"/>
      <c r="M41" s="131"/>
      <c r="N41" s="133"/>
    </row>
    <row r="42" spans="1:16" s="45" customFormat="1" ht="23.1" customHeight="1">
      <c r="A42" s="134" t="s">
        <v>34</v>
      </c>
      <c r="B42" s="136" t="s">
        <v>333</v>
      </c>
      <c r="C42" s="138" t="s">
        <v>334</v>
      </c>
      <c r="D42" s="56" t="s">
        <v>335</v>
      </c>
      <c r="E42" s="56" t="s">
        <v>70</v>
      </c>
      <c r="F42" s="56" t="s">
        <v>97</v>
      </c>
      <c r="G42" s="138" t="s">
        <v>336</v>
      </c>
      <c r="H42" s="65" t="s">
        <v>337</v>
      </c>
      <c r="I42" s="140"/>
      <c r="J42" s="123">
        <v>6.8</v>
      </c>
      <c r="K42" s="123">
        <v>2.7</v>
      </c>
      <c r="L42" s="125">
        <v>2</v>
      </c>
      <c r="M42" s="125">
        <v>2.7</v>
      </c>
      <c r="N42" s="127">
        <f t="shared" ref="N42" si="17">J42*70+K42*75+L42*25+M42*45</f>
        <v>850</v>
      </c>
    </row>
    <row r="43" spans="1:16" s="5" customFormat="1" ht="14.1" customHeight="1" thickBot="1">
      <c r="A43" s="135"/>
      <c r="B43" s="137"/>
      <c r="C43" s="139"/>
      <c r="D43" s="76" t="s">
        <v>338</v>
      </c>
      <c r="E43" s="112" t="s">
        <v>339</v>
      </c>
      <c r="F43" s="113" t="s">
        <v>98</v>
      </c>
      <c r="G43" s="139"/>
      <c r="H43" s="114" t="s">
        <v>340</v>
      </c>
      <c r="I43" s="141"/>
      <c r="J43" s="124"/>
      <c r="K43" s="124"/>
      <c r="L43" s="126"/>
      <c r="M43" s="126"/>
      <c r="N43" s="128"/>
    </row>
    <row r="44" spans="1:16" ht="15" customHeight="1">
      <c r="A44" s="129" t="s">
        <v>139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21"/>
      <c r="P44" s="11"/>
    </row>
    <row r="45" spans="1:16" ht="15" customHeight="1">
      <c r="A45" s="51" t="s">
        <v>221</v>
      </c>
      <c r="B45" s="51"/>
      <c r="C45" s="51"/>
      <c r="D45" s="51"/>
      <c r="E45" s="51"/>
      <c r="F45" s="30" t="s">
        <v>140</v>
      </c>
      <c r="G45" s="30"/>
      <c r="H45" s="30"/>
      <c r="I45" s="30"/>
      <c r="J45" s="30"/>
      <c r="K45" s="30"/>
      <c r="L45" s="30"/>
      <c r="M45" s="30"/>
      <c r="N45" s="30"/>
      <c r="O45" s="22"/>
      <c r="P45" s="11"/>
    </row>
    <row r="46" spans="1:16" ht="15" customHeight="1">
      <c r="A46" s="47" t="s">
        <v>141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23"/>
      <c r="P46" s="11"/>
    </row>
    <row r="48" spans="1:16" ht="18.75" customHeight="1">
      <c r="D48" s="119" t="s">
        <v>213</v>
      </c>
      <c r="E48" s="119"/>
      <c r="F48" s="69" t="s">
        <v>214</v>
      </c>
    </row>
    <row r="49" spans="4:6" ht="18.75" customHeight="1">
      <c r="D49" s="120" t="s">
        <v>215</v>
      </c>
      <c r="E49" s="120"/>
      <c r="F49" s="69" t="s">
        <v>218</v>
      </c>
    </row>
    <row r="50" spans="4:6" ht="18.75" customHeight="1">
      <c r="D50" s="121" t="s">
        <v>216</v>
      </c>
      <c r="E50" s="121"/>
      <c r="F50" s="69" t="s">
        <v>219</v>
      </c>
    </row>
    <row r="51" spans="4:6" ht="18.75" customHeight="1">
      <c r="D51" s="122" t="s">
        <v>217</v>
      </c>
      <c r="E51" s="122"/>
      <c r="F51" s="69" t="s">
        <v>224</v>
      </c>
    </row>
  </sheetData>
  <mergeCells count="198">
    <mergeCell ref="I4:I5"/>
    <mergeCell ref="J4:J5"/>
    <mergeCell ref="K4:K5"/>
    <mergeCell ref="L4:L5"/>
    <mergeCell ref="M4:M5"/>
    <mergeCell ref="N4:N5"/>
    <mergeCell ref="D1:F2"/>
    <mergeCell ref="E3:F3"/>
    <mergeCell ref="A4:A5"/>
    <mergeCell ref="B4:B5"/>
    <mergeCell ref="C4:C5"/>
    <mergeCell ref="G4:G5"/>
    <mergeCell ref="K6:K7"/>
    <mergeCell ref="L6:L7"/>
    <mergeCell ref="M6:M7"/>
    <mergeCell ref="N6:N7"/>
    <mergeCell ref="A8:A9"/>
    <mergeCell ref="B8:B9"/>
    <mergeCell ref="C8:C9"/>
    <mergeCell ref="G8:G9"/>
    <mergeCell ref="I8:I9"/>
    <mergeCell ref="J8:J9"/>
    <mergeCell ref="A6:A7"/>
    <mergeCell ref="B6:B7"/>
    <mergeCell ref="C6:C7"/>
    <mergeCell ref="G6:G7"/>
    <mergeCell ref="I6:I7"/>
    <mergeCell ref="J6:J7"/>
    <mergeCell ref="K8:K9"/>
    <mergeCell ref="L8:L9"/>
    <mergeCell ref="M8:M9"/>
    <mergeCell ref="N8:N9"/>
    <mergeCell ref="A10:A11"/>
    <mergeCell ref="B10:B11"/>
    <mergeCell ref="C10:C11"/>
    <mergeCell ref="G10:G11"/>
    <mergeCell ref="I10:I11"/>
    <mergeCell ref="J10:J11"/>
    <mergeCell ref="K10:K11"/>
    <mergeCell ref="L10:L11"/>
    <mergeCell ref="M10:M11"/>
    <mergeCell ref="N10:N11"/>
    <mergeCell ref="A12:A13"/>
    <mergeCell ref="B12:B13"/>
    <mergeCell ref="C12:C13"/>
    <mergeCell ref="G12:G13"/>
    <mergeCell ref="I12:I13"/>
    <mergeCell ref="J12:J13"/>
    <mergeCell ref="K12:K13"/>
    <mergeCell ref="L12:L13"/>
    <mergeCell ref="M12:M13"/>
    <mergeCell ref="N12:N13"/>
    <mergeCell ref="A14:N15"/>
    <mergeCell ref="A16:A17"/>
    <mergeCell ref="B16:B17"/>
    <mergeCell ref="C16:C17"/>
    <mergeCell ref="G16:G17"/>
    <mergeCell ref="I16:I17"/>
    <mergeCell ref="J16:J17"/>
    <mergeCell ref="K16:K17"/>
    <mergeCell ref="L16:L17"/>
    <mergeCell ref="M16:M17"/>
    <mergeCell ref="N16:N17"/>
    <mergeCell ref="A18:A19"/>
    <mergeCell ref="B18:B19"/>
    <mergeCell ref="C18:C19"/>
    <mergeCell ref="G18:G19"/>
    <mergeCell ref="I18:I19"/>
    <mergeCell ref="J18:J19"/>
    <mergeCell ref="K18:K19"/>
    <mergeCell ref="L18:L19"/>
    <mergeCell ref="M18:M19"/>
    <mergeCell ref="N18:N19"/>
    <mergeCell ref="A20:A21"/>
    <mergeCell ref="B20:B21"/>
    <mergeCell ref="C20:C21"/>
    <mergeCell ref="G20:G21"/>
    <mergeCell ref="I20:I21"/>
    <mergeCell ref="J20:J21"/>
    <mergeCell ref="K20:K21"/>
    <mergeCell ref="L20:L21"/>
    <mergeCell ref="M20:M21"/>
    <mergeCell ref="N20:N21"/>
    <mergeCell ref="A22:A23"/>
    <mergeCell ref="B22:B23"/>
    <mergeCell ref="C22:C23"/>
    <mergeCell ref="G22:G23"/>
    <mergeCell ref="I22:I23"/>
    <mergeCell ref="J22:J23"/>
    <mergeCell ref="K22:K23"/>
    <mergeCell ref="L22:L23"/>
    <mergeCell ref="M22:M23"/>
    <mergeCell ref="N22:N23"/>
    <mergeCell ref="A24:A25"/>
    <mergeCell ref="B24:B25"/>
    <mergeCell ref="C24:C25"/>
    <mergeCell ref="G24:G25"/>
    <mergeCell ref="I24:I25"/>
    <mergeCell ref="J24:J25"/>
    <mergeCell ref="K24:K25"/>
    <mergeCell ref="L24:L25"/>
    <mergeCell ref="M24:M25"/>
    <mergeCell ref="N24:N25"/>
    <mergeCell ref="A26:A27"/>
    <mergeCell ref="B26:B27"/>
    <mergeCell ref="C26:C27"/>
    <mergeCell ref="G26:G27"/>
    <mergeCell ref="I26:I27"/>
    <mergeCell ref="J26:J27"/>
    <mergeCell ref="K26:K27"/>
    <mergeCell ref="L26:L27"/>
    <mergeCell ref="M26:M27"/>
    <mergeCell ref="N26:N27"/>
    <mergeCell ref="A28:A29"/>
    <mergeCell ref="B28:B29"/>
    <mergeCell ref="C28:C29"/>
    <mergeCell ref="G28:G29"/>
    <mergeCell ref="I28:I29"/>
    <mergeCell ref="J28:J29"/>
    <mergeCell ref="K28:K29"/>
    <mergeCell ref="L28:L29"/>
    <mergeCell ref="M28:M29"/>
    <mergeCell ref="N28:N29"/>
    <mergeCell ref="A30:A31"/>
    <mergeCell ref="B30:B31"/>
    <mergeCell ref="C30:C31"/>
    <mergeCell ref="G30:G31"/>
    <mergeCell ref="I30:I31"/>
    <mergeCell ref="J30:J31"/>
    <mergeCell ref="K30:K31"/>
    <mergeCell ref="L30:L31"/>
    <mergeCell ref="M30:M31"/>
    <mergeCell ref="N30:N31"/>
    <mergeCell ref="A32:A33"/>
    <mergeCell ref="B32:B33"/>
    <mergeCell ref="C32:C33"/>
    <mergeCell ref="G32:G33"/>
    <mergeCell ref="I32:I33"/>
    <mergeCell ref="J32:J33"/>
    <mergeCell ref="K32:K33"/>
    <mergeCell ref="L32:L33"/>
    <mergeCell ref="M32:M33"/>
    <mergeCell ref="N32:N33"/>
    <mergeCell ref="A34:A35"/>
    <mergeCell ref="B34:B35"/>
    <mergeCell ref="C34:C35"/>
    <mergeCell ref="G34:G35"/>
    <mergeCell ref="I34:I35"/>
    <mergeCell ref="J34:J35"/>
    <mergeCell ref="K34:K35"/>
    <mergeCell ref="L34:L35"/>
    <mergeCell ref="M34:M35"/>
    <mergeCell ref="N34:N35"/>
    <mergeCell ref="A36:A37"/>
    <mergeCell ref="B36:B37"/>
    <mergeCell ref="C36:C37"/>
    <mergeCell ref="G36:G37"/>
    <mergeCell ref="I36:I37"/>
    <mergeCell ref="J36:J37"/>
    <mergeCell ref="K36:K37"/>
    <mergeCell ref="L36:L37"/>
    <mergeCell ref="M36:M37"/>
    <mergeCell ref="N36:N37"/>
    <mergeCell ref="A38:A39"/>
    <mergeCell ref="B38:B39"/>
    <mergeCell ref="C38:C39"/>
    <mergeCell ref="G38:G39"/>
    <mergeCell ref="I38:I39"/>
    <mergeCell ref="J38:J39"/>
    <mergeCell ref="K38:K39"/>
    <mergeCell ref="L38:L39"/>
    <mergeCell ref="M38:M39"/>
    <mergeCell ref="N38:N39"/>
    <mergeCell ref="A40:A41"/>
    <mergeCell ref="B40:B41"/>
    <mergeCell ref="C40:C41"/>
    <mergeCell ref="G40:G41"/>
    <mergeCell ref="I40:I41"/>
    <mergeCell ref="J40:J41"/>
    <mergeCell ref="K40:K41"/>
    <mergeCell ref="L40:L41"/>
    <mergeCell ref="M40:M41"/>
    <mergeCell ref="N40:N41"/>
    <mergeCell ref="A42:A43"/>
    <mergeCell ref="B42:B43"/>
    <mergeCell ref="C42:C43"/>
    <mergeCell ref="G42:G43"/>
    <mergeCell ref="I42:I43"/>
    <mergeCell ref="D48:E48"/>
    <mergeCell ref="D49:E49"/>
    <mergeCell ref="D50:E50"/>
    <mergeCell ref="D51:E51"/>
    <mergeCell ref="J42:J43"/>
    <mergeCell ref="K42:K43"/>
    <mergeCell ref="L42:L43"/>
    <mergeCell ref="M42:M43"/>
    <mergeCell ref="N42:N43"/>
    <mergeCell ref="A44:N44"/>
  </mergeCells>
  <phoneticPr fontId="1" type="noConversion"/>
  <printOptions horizontalCentered="1"/>
  <pageMargins left="0" right="0" top="0" bottom="0" header="0" footer="0"/>
  <pageSetup paperSize="9"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1"/>
  <sheetViews>
    <sheetView zoomScaleNormal="100" workbookViewId="0">
      <selection activeCell="F24" sqref="F24"/>
    </sheetView>
  </sheetViews>
  <sheetFormatPr defaultRowHeight="18.75" customHeight="1"/>
  <cols>
    <col min="1" max="1" width="1.875" style="8" customWidth="1"/>
    <col min="2" max="2" width="2" style="9" customWidth="1"/>
    <col min="3" max="3" width="7.25" style="1" customWidth="1"/>
    <col min="4" max="4" width="15.625" style="1" customWidth="1"/>
    <col min="5" max="5" width="19.25" style="1" customWidth="1"/>
    <col min="6" max="6" width="18.125" style="1" customWidth="1"/>
    <col min="7" max="7" width="5.25" style="1" customWidth="1"/>
    <col min="8" max="8" width="19.875" style="1" customWidth="1"/>
    <col min="9" max="9" width="2.875" style="1" customWidth="1"/>
    <col min="10" max="13" width="1.25" style="2" customWidth="1"/>
    <col min="14" max="14" width="1.625" style="2" customWidth="1"/>
    <col min="15" max="16384" width="9" style="1"/>
  </cols>
  <sheetData>
    <row r="1" spans="1:14" s="14" customFormat="1" ht="24.95" customHeight="1">
      <c r="C1" s="31"/>
      <c r="D1" s="181" t="s">
        <v>122</v>
      </c>
      <c r="E1" s="181"/>
      <c r="F1" s="181"/>
      <c r="G1" s="32" t="s">
        <v>223</v>
      </c>
      <c r="H1" s="32"/>
      <c r="I1" s="12"/>
      <c r="J1" s="33"/>
      <c r="K1" s="13"/>
      <c r="L1" s="13"/>
      <c r="M1" s="13"/>
      <c r="N1" s="13"/>
    </row>
    <row r="2" spans="1:14" s="14" customFormat="1" ht="15" customHeight="1" thickBot="1">
      <c r="B2" s="34"/>
      <c r="C2" s="34"/>
      <c r="D2" s="182"/>
      <c r="E2" s="182"/>
      <c r="F2" s="182"/>
      <c r="G2" s="87" t="s">
        <v>222</v>
      </c>
      <c r="H2" s="35"/>
      <c r="I2" s="15"/>
      <c r="J2" s="36"/>
      <c r="K2" s="16"/>
      <c r="L2" s="16"/>
      <c r="M2" s="16"/>
      <c r="N2" s="16"/>
    </row>
    <row r="3" spans="1:14" ht="27" customHeight="1" thickBot="1">
      <c r="A3" s="43" t="s">
        <v>0</v>
      </c>
      <c r="B3" s="44" t="s">
        <v>1</v>
      </c>
      <c r="C3" s="28" t="s">
        <v>2</v>
      </c>
      <c r="D3" s="28" t="s">
        <v>3</v>
      </c>
      <c r="E3" s="183" t="s">
        <v>4</v>
      </c>
      <c r="F3" s="183"/>
      <c r="G3" s="28" t="s">
        <v>5</v>
      </c>
      <c r="H3" s="28" t="s">
        <v>6</v>
      </c>
      <c r="I3" s="24" t="s">
        <v>7</v>
      </c>
      <c r="J3" s="41" t="s">
        <v>11</v>
      </c>
      <c r="K3" s="41" t="s">
        <v>12</v>
      </c>
      <c r="L3" s="41" t="s">
        <v>8</v>
      </c>
      <c r="M3" s="41" t="s">
        <v>9</v>
      </c>
      <c r="N3" s="42" t="s">
        <v>10</v>
      </c>
    </row>
    <row r="4" spans="1:14" s="45" customFormat="1" ht="23.1" customHeight="1" thickTop="1">
      <c r="A4" s="208" t="s">
        <v>35</v>
      </c>
      <c r="B4" s="210" t="s">
        <v>16</v>
      </c>
      <c r="C4" s="218" t="s">
        <v>148</v>
      </c>
      <c r="D4" s="58" t="s">
        <v>165</v>
      </c>
      <c r="E4" s="19" t="s">
        <v>103</v>
      </c>
      <c r="F4" s="25" t="s">
        <v>43</v>
      </c>
      <c r="G4" s="212" t="s">
        <v>134</v>
      </c>
      <c r="H4" s="25" t="s">
        <v>99</v>
      </c>
      <c r="I4" s="213"/>
      <c r="J4" s="190">
        <v>6.8</v>
      </c>
      <c r="K4" s="190">
        <v>2.5</v>
      </c>
      <c r="L4" s="192">
        <v>2</v>
      </c>
      <c r="M4" s="192">
        <v>2.5</v>
      </c>
      <c r="N4" s="216">
        <f t="shared" ref="N4" si="0">J4*70+K4*75+L4*25+M4*45</f>
        <v>826</v>
      </c>
    </row>
    <row r="5" spans="1:14" s="5" customFormat="1" ht="14.1" customHeight="1">
      <c r="A5" s="209"/>
      <c r="B5" s="211"/>
      <c r="C5" s="206"/>
      <c r="D5" s="49" t="s">
        <v>166</v>
      </c>
      <c r="E5" s="38" t="s">
        <v>142</v>
      </c>
      <c r="F5" s="10" t="s">
        <v>104</v>
      </c>
      <c r="G5" s="206"/>
      <c r="H5" s="10" t="s">
        <v>100</v>
      </c>
      <c r="I5" s="189"/>
      <c r="J5" s="191"/>
      <c r="K5" s="191"/>
      <c r="L5" s="193"/>
      <c r="M5" s="193"/>
      <c r="N5" s="187"/>
    </row>
    <row r="6" spans="1:14" s="45" customFormat="1" ht="23.1" customHeight="1">
      <c r="A6" s="215" t="s">
        <v>20</v>
      </c>
      <c r="B6" s="214" t="s">
        <v>17</v>
      </c>
      <c r="C6" s="205" t="s">
        <v>47</v>
      </c>
      <c r="D6" s="46" t="s">
        <v>48</v>
      </c>
      <c r="E6" s="17" t="s">
        <v>46</v>
      </c>
      <c r="F6" s="65" t="s">
        <v>192</v>
      </c>
      <c r="G6" s="205" t="s">
        <v>135</v>
      </c>
      <c r="H6" s="17" t="s">
        <v>44</v>
      </c>
      <c r="I6" s="188"/>
      <c r="J6" s="190">
        <v>6.75</v>
      </c>
      <c r="K6" s="190">
        <v>2.6</v>
      </c>
      <c r="L6" s="192">
        <v>2.1</v>
      </c>
      <c r="M6" s="192">
        <v>2.6</v>
      </c>
      <c r="N6" s="186">
        <f t="shared" ref="N6" si="1">J6*70+K6*75+L6*25+M6*45</f>
        <v>837</v>
      </c>
    </row>
    <row r="7" spans="1:14" s="5" customFormat="1" ht="14.1" customHeight="1">
      <c r="A7" s="209"/>
      <c r="B7" s="211"/>
      <c r="C7" s="206"/>
      <c r="D7" s="27" t="s">
        <v>50</v>
      </c>
      <c r="E7" s="4" t="s">
        <v>89</v>
      </c>
      <c r="F7" s="26" t="s">
        <v>191</v>
      </c>
      <c r="G7" s="206"/>
      <c r="H7" s="39" t="s">
        <v>127</v>
      </c>
      <c r="I7" s="189"/>
      <c r="J7" s="191"/>
      <c r="K7" s="191"/>
      <c r="L7" s="193"/>
      <c r="M7" s="193"/>
      <c r="N7" s="187"/>
    </row>
    <row r="8" spans="1:14" s="45" customFormat="1" ht="23.1" customHeight="1">
      <c r="A8" s="215" t="s">
        <v>21</v>
      </c>
      <c r="B8" s="214" t="s">
        <v>13</v>
      </c>
      <c r="C8" s="205" t="s">
        <v>58</v>
      </c>
      <c r="D8" s="25" t="s">
        <v>105</v>
      </c>
      <c r="E8" s="67" t="s">
        <v>211</v>
      </c>
      <c r="F8" s="25" t="s">
        <v>54</v>
      </c>
      <c r="G8" s="205" t="s">
        <v>136</v>
      </c>
      <c r="H8" s="25" t="s">
        <v>173</v>
      </c>
      <c r="I8" s="243"/>
      <c r="J8" s="190">
        <v>6.7</v>
      </c>
      <c r="K8" s="190">
        <v>2.6</v>
      </c>
      <c r="L8" s="192">
        <v>2</v>
      </c>
      <c r="M8" s="192">
        <v>2.5</v>
      </c>
      <c r="N8" s="174">
        <f>J8*70+K8*75+L8*25+M8*45</f>
        <v>826.5</v>
      </c>
    </row>
    <row r="9" spans="1:14" s="5" customFormat="1" ht="14.1" customHeight="1">
      <c r="A9" s="209"/>
      <c r="B9" s="211"/>
      <c r="C9" s="206"/>
      <c r="D9" s="10" t="s">
        <v>74</v>
      </c>
      <c r="E9" s="88" t="s">
        <v>212</v>
      </c>
      <c r="F9" s="10" t="s">
        <v>56</v>
      </c>
      <c r="G9" s="206"/>
      <c r="H9" s="84" t="s">
        <v>174</v>
      </c>
      <c r="I9" s="244"/>
      <c r="J9" s="191"/>
      <c r="K9" s="191"/>
      <c r="L9" s="193"/>
      <c r="M9" s="193"/>
      <c r="N9" s="175"/>
    </row>
    <row r="10" spans="1:14" s="45" customFormat="1" ht="23.1" customHeight="1">
      <c r="A10" s="215" t="s">
        <v>22</v>
      </c>
      <c r="B10" s="214" t="s">
        <v>14</v>
      </c>
      <c r="C10" s="205" t="s">
        <v>148</v>
      </c>
      <c r="D10" s="46" t="s">
        <v>164</v>
      </c>
      <c r="E10" s="17" t="s">
        <v>77</v>
      </c>
      <c r="F10" s="18" t="s">
        <v>61</v>
      </c>
      <c r="G10" s="205" t="s">
        <v>135</v>
      </c>
      <c r="H10" s="17" t="s">
        <v>175</v>
      </c>
      <c r="I10" s="188"/>
      <c r="J10" s="190">
        <v>6.75</v>
      </c>
      <c r="K10" s="190">
        <v>2.7</v>
      </c>
      <c r="L10" s="192">
        <v>2.1</v>
      </c>
      <c r="M10" s="192">
        <v>2.7</v>
      </c>
      <c r="N10" s="186">
        <f t="shared" ref="N10" si="2">J10*70+K10*75+L10*25+M10*45</f>
        <v>849</v>
      </c>
    </row>
    <row r="11" spans="1:14" s="5" customFormat="1" ht="14.1" customHeight="1">
      <c r="A11" s="209"/>
      <c r="B11" s="211"/>
      <c r="C11" s="206"/>
      <c r="D11" s="77" t="s">
        <v>209</v>
      </c>
      <c r="E11" s="70" t="s">
        <v>79</v>
      </c>
      <c r="F11" s="26" t="s">
        <v>88</v>
      </c>
      <c r="G11" s="206"/>
      <c r="H11" s="70" t="s">
        <v>176</v>
      </c>
      <c r="I11" s="189"/>
      <c r="J11" s="191"/>
      <c r="K11" s="191"/>
      <c r="L11" s="193"/>
      <c r="M11" s="193"/>
      <c r="N11" s="187"/>
    </row>
    <row r="12" spans="1:14" s="45" customFormat="1" ht="23.1" customHeight="1">
      <c r="A12" s="215" t="s">
        <v>23</v>
      </c>
      <c r="B12" s="214" t="s">
        <v>15</v>
      </c>
      <c r="C12" s="205" t="s">
        <v>41</v>
      </c>
      <c r="D12" s="25" t="s">
        <v>106</v>
      </c>
      <c r="E12" s="20" t="s">
        <v>42</v>
      </c>
      <c r="F12" s="59" t="s">
        <v>187</v>
      </c>
      <c r="G12" s="205" t="s">
        <v>135</v>
      </c>
      <c r="H12" s="25" t="s">
        <v>108</v>
      </c>
      <c r="I12" s="188"/>
      <c r="J12" s="190">
        <v>6.8</v>
      </c>
      <c r="K12" s="190">
        <v>2.5</v>
      </c>
      <c r="L12" s="192">
        <v>2.2000000000000002</v>
      </c>
      <c r="M12" s="192">
        <v>2.6</v>
      </c>
      <c r="N12" s="194">
        <f t="shared" ref="N12" si="3">J12*70+K12*75+L12*25+M12*45</f>
        <v>835.5</v>
      </c>
    </row>
    <row r="13" spans="1:14" s="5" customFormat="1" ht="14.1" customHeight="1" thickBot="1">
      <c r="A13" s="240"/>
      <c r="B13" s="237"/>
      <c r="C13" s="219"/>
      <c r="D13" s="10" t="s">
        <v>107</v>
      </c>
      <c r="E13" s="81" t="s">
        <v>126</v>
      </c>
      <c r="F13" s="60" t="s">
        <v>188</v>
      </c>
      <c r="G13" s="219"/>
      <c r="H13" s="10" t="s">
        <v>101</v>
      </c>
      <c r="I13" s="201"/>
      <c r="J13" s="191"/>
      <c r="K13" s="191"/>
      <c r="L13" s="193"/>
      <c r="M13" s="193"/>
      <c r="N13" s="233"/>
    </row>
    <row r="14" spans="1:14" s="3" customFormat="1" ht="23.1" customHeight="1" thickTop="1">
      <c r="A14" s="222" t="s">
        <v>137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4"/>
    </row>
    <row r="15" spans="1:14" s="5" customFormat="1" ht="14.1" customHeight="1">
      <c r="A15" s="225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7"/>
    </row>
    <row r="16" spans="1:14" s="45" customFormat="1" ht="23.1" customHeight="1">
      <c r="A16" s="238" t="s">
        <v>138</v>
      </c>
      <c r="B16" s="214" t="s">
        <v>17</v>
      </c>
      <c r="C16" s="205" t="s">
        <v>128</v>
      </c>
      <c r="D16" s="80" t="s">
        <v>189</v>
      </c>
      <c r="E16" s="17" t="s">
        <v>69</v>
      </c>
      <c r="F16" s="17" t="s">
        <v>66</v>
      </c>
      <c r="G16" s="205" t="s">
        <v>135</v>
      </c>
      <c r="H16" s="25" t="s">
        <v>55</v>
      </c>
      <c r="I16" s="188"/>
      <c r="J16" s="203">
        <v>6.8</v>
      </c>
      <c r="K16" s="203">
        <v>2.6</v>
      </c>
      <c r="L16" s="204">
        <v>2.1</v>
      </c>
      <c r="M16" s="204">
        <v>2.7</v>
      </c>
      <c r="N16" s="186">
        <f t="shared" ref="N16" si="4">J16*70+K16*75+L16*25+M16*45</f>
        <v>845</v>
      </c>
    </row>
    <row r="17" spans="1:14" s="5" customFormat="1" ht="14.1" customHeight="1">
      <c r="A17" s="235"/>
      <c r="B17" s="211"/>
      <c r="C17" s="206"/>
      <c r="D17" s="78" t="s">
        <v>190</v>
      </c>
      <c r="E17" s="4" t="s">
        <v>72</v>
      </c>
      <c r="F17" s="82" t="s">
        <v>68</v>
      </c>
      <c r="G17" s="206"/>
      <c r="H17" s="39" t="s">
        <v>57</v>
      </c>
      <c r="I17" s="189"/>
      <c r="J17" s="191"/>
      <c r="K17" s="191"/>
      <c r="L17" s="193"/>
      <c r="M17" s="193"/>
      <c r="N17" s="187"/>
    </row>
    <row r="18" spans="1:14" s="45" customFormat="1" ht="23.1" customHeight="1">
      <c r="A18" s="238" t="s">
        <v>24</v>
      </c>
      <c r="B18" s="214" t="s">
        <v>18</v>
      </c>
      <c r="C18" s="205" t="s">
        <v>162</v>
      </c>
      <c r="D18" s="20" t="s">
        <v>160</v>
      </c>
      <c r="E18" s="48" t="s">
        <v>167</v>
      </c>
      <c r="F18" s="20" t="s">
        <v>95</v>
      </c>
      <c r="G18" s="220" t="s">
        <v>147</v>
      </c>
      <c r="H18" s="17" t="s">
        <v>151</v>
      </c>
      <c r="I18" s="188"/>
      <c r="J18" s="203">
        <v>6.7</v>
      </c>
      <c r="K18" s="203">
        <v>2.5</v>
      </c>
      <c r="L18" s="204">
        <v>2.1</v>
      </c>
      <c r="M18" s="204">
        <v>2.5</v>
      </c>
      <c r="N18" s="186">
        <f t="shared" ref="N18" si="5">J18*70+K18*75+L18*25+M18*45</f>
        <v>821.5</v>
      </c>
    </row>
    <row r="19" spans="1:14" s="5" customFormat="1" ht="14.1" customHeight="1">
      <c r="A19" s="235"/>
      <c r="B19" s="211"/>
      <c r="C19" s="206"/>
      <c r="D19" s="6" t="s">
        <v>161</v>
      </c>
      <c r="E19" s="83" t="s">
        <v>168</v>
      </c>
      <c r="F19" s="71" t="s">
        <v>146</v>
      </c>
      <c r="G19" s="221"/>
      <c r="H19" s="82" t="s">
        <v>152</v>
      </c>
      <c r="I19" s="189"/>
      <c r="J19" s="191"/>
      <c r="K19" s="191"/>
      <c r="L19" s="193"/>
      <c r="M19" s="193"/>
      <c r="N19" s="187"/>
    </row>
    <row r="20" spans="1:14" s="45" customFormat="1" ht="23.1" customHeight="1">
      <c r="A20" s="238" t="s">
        <v>25</v>
      </c>
      <c r="B20" s="214" t="s">
        <v>19</v>
      </c>
      <c r="C20" s="205" t="s">
        <v>63</v>
      </c>
      <c r="D20" s="17" t="s">
        <v>38</v>
      </c>
      <c r="E20" s="17" t="s">
        <v>144</v>
      </c>
      <c r="F20" s="17" t="s">
        <v>109</v>
      </c>
      <c r="G20" s="205" t="s">
        <v>135</v>
      </c>
      <c r="H20" s="25" t="s">
        <v>71</v>
      </c>
      <c r="I20" s="188"/>
      <c r="J20" s="203">
        <v>6.75</v>
      </c>
      <c r="K20" s="203">
        <v>2.6</v>
      </c>
      <c r="L20" s="204">
        <v>2.1</v>
      </c>
      <c r="M20" s="204">
        <v>2.5</v>
      </c>
      <c r="N20" s="194">
        <f t="shared" ref="N20" si="6">J20*70+K20*75+L20*25+M20*45</f>
        <v>832.5</v>
      </c>
    </row>
    <row r="21" spans="1:14" s="5" customFormat="1" ht="14.1" customHeight="1">
      <c r="A21" s="235"/>
      <c r="B21" s="211"/>
      <c r="C21" s="206"/>
      <c r="D21" s="118" t="s">
        <v>40</v>
      </c>
      <c r="E21" s="4" t="s">
        <v>145</v>
      </c>
      <c r="F21" s="4" t="s">
        <v>94</v>
      </c>
      <c r="G21" s="206"/>
      <c r="H21" s="10" t="s">
        <v>73</v>
      </c>
      <c r="I21" s="189"/>
      <c r="J21" s="191"/>
      <c r="K21" s="191"/>
      <c r="L21" s="193"/>
      <c r="M21" s="193"/>
      <c r="N21" s="195"/>
    </row>
    <row r="22" spans="1:14" s="45" customFormat="1" ht="23.1" customHeight="1">
      <c r="A22" s="238" t="s">
        <v>26</v>
      </c>
      <c r="B22" s="214" t="s">
        <v>15</v>
      </c>
      <c r="C22" s="205" t="s">
        <v>45</v>
      </c>
      <c r="D22" s="17" t="s">
        <v>194</v>
      </c>
      <c r="E22" s="66" t="s">
        <v>193</v>
      </c>
      <c r="F22" s="17" t="s">
        <v>49</v>
      </c>
      <c r="G22" s="205" t="s">
        <v>135</v>
      </c>
      <c r="H22" s="17" t="s">
        <v>129</v>
      </c>
      <c r="I22" s="188"/>
      <c r="J22" s="203">
        <v>6.75</v>
      </c>
      <c r="K22" s="203">
        <v>2.6</v>
      </c>
      <c r="L22" s="204">
        <v>2.1</v>
      </c>
      <c r="M22" s="204">
        <v>2.5</v>
      </c>
      <c r="N22" s="194">
        <f t="shared" ref="N22" si="7">J22*70+K22*75+L22*25+M22*45</f>
        <v>832.5</v>
      </c>
    </row>
    <row r="23" spans="1:14" s="5" customFormat="1" ht="14.1" customHeight="1" thickBot="1">
      <c r="A23" s="239"/>
      <c r="B23" s="237"/>
      <c r="C23" s="219"/>
      <c r="D23" s="7" t="s">
        <v>195</v>
      </c>
      <c r="E23" s="117" t="s">
        <v>351</v>
      </c>
      <c r="F23" s="40" t="s">
        <v>143</v>
      </c>
      <c r="G23" s="219"/>
      <c r="H23" s="7" t="s">
        <v>102</v>
      </c>
      <c r="I23" s="201"/>
      <c r="J23" s="191"/>
      <c r="K23" s="191"/>
      <c r="L23" s="193"/>
      <c r="M23" s="193"/>
      <c r="N23" s="233"/>
    </row>
    <row r="24" spans="1:14" s="45" customFormat="1" ht="23.1" customHeight="1" thickTop="1">
      <c r="A24" s="234" t="s">
        <v>36</v>
      </c>
      <c r="B24" s="236" t="s">
        <v>16</v>
      </c>
      <c r="C24" s="218" t="s">
        <v>65</v>
      </c>
      <c r="D24" s="19" t="s">
        <v>130</v>
      </c>
      <c r="E24" s="19" t="s">
        <v>131</v>
      </c>
      <c r="F24" s="25" t="s">
        <v>132</v>
      </c>
      <c r="G24" s="218" t="s">
        <v>134</v>
      </c>
      <c r="H24" s="25" t="s">
        <v>51</v>
      </c>
      <c r="I24" s="196"/>
      <c r="J24" s="197">
        <v>6.75</v>
      </c>
      <c r="K24" s="197">
        <v>2.6</v>
      </c>
      <c r="L24" s="198">
        <v>2.1</v>
      </c>
      <c r="M24" s="198">
        <v>2.6</v>
      </c>
      <c r="N24" s="232">
        <f t="shared" ref="N24" si="8">J24*70+K24*75+L24*25+M24*45</f>
        <v>837</v>
      </c>
    </row>
    <row r="25" spans="1:14" s="5" customFormat="1" ht="14.1" customHeight="1">
      <c r="A25" s="235"/>
      <c r="B25" s="211"/>
      <c r="C25" s="206"/>
      <c r="D25" s="6" t="s">
        <v>116</v>
      </c>
      <c r="E25" s="72" t="s">
        <v>64</v>
      </c>
      <c r="F25" s="10" t="s">
        <v>115</v>
      </c>
      <c r="G25" s="206"/>
      <c r="H25" s="10" t="s">
        <v>53</v>
      </c>
      <c r="I25" s="189"/>
      <c r="J25" s="191"/>
      <c r="K25" s="191"/>
      <c r="L25" s="193"/>
      <c r="M25" s="193"/>
      <c r="N25" s="187"/>
    </row>
    <row r="26" spans="1:14" s="45" customFormat="1" ht="23.1" customHeight="1">
      <c r="A26" s="238" t="s">
        <v>27</v>
      </c>
      <c r="B26" s="214" t="s">
        <v>17</v>
      </c>
      <c r="C26" s="205" t="s">
        <v>45</v>
      </c>
      <c r="D26" s="50" t="s">
        <v>150</v>
      </c>
      <c r="E26" s="17" t="s">
        <v>169</v>
      </c>
      <c r="F26" s="54" t="s">
        <v>163</v>
      </c>
      <c r="G26" s="205" t="s">
        <v>135</v>
      </c>
      <c r="H26" s="17" t="s">
        <v>96</v>
      </c>
      <c r="I26" s="188"/>
      <c r="J26" s="190">
        <v>6.75</v>
      </c>
      <c r="K26" s="190">
        <v>2.6</v>
      </c>
      <c r="L26" s="192">
        <v>2.1</v>
      </c>
      <c r="M26" s="192">
        <v>2.5</v>
      </c>
      <c r="N26" s="194">
        <f t="shared" ref="N26" si="9">J26*70+K26*75+L26*25+M26*45</f>
        <v>832.5</v>
      </c>
    </row>
    <row r="27" spans="1:14" s="5" customFormat="1" ht="14.1" customHeight="1">
      <c r="A27" s="235"/>
      <c r="B27" s="211"/>
      <c r="C27" s="206"/>
      <c r="D27" s="57" t="s">
        <v>210</v>
      </c>
      <c r="E27" s="70" t="s">
        <v>170</v>
      </c>
      <c r="F27" s="63" t="s">
        <v>184</v>
      </c>
      <c r="G27" s="206"/>
      <c r="H27" s="4" t="s">
        <v>62</v>
      </c>
      <c r="I27" s="189"/>
      <c r="J27" s="191"/>
      <c r="K27" s="191"/>
      <c r="L27" s="193"/>
      <c r="M27" s="193"/>
      <c r="N27" s="195"/>
    </row>
    <row r="28" spans="1:14" s="45" customFormat="1" ht="23.1" customHeight="1">
      <c r="A28" s="238" t="s">
        <v>28</v>
      </c>
      <c r="B28" s="214" t="s">
        <v>18</v>
      </c>
      <c r="C28" s="205" t="s">
        <v>123</v>
      </c>
      <c r="D28" s="67" t="s">
        <v>207</v>
      </c>
      <c r="E28" s="48" t="s">
        <v>196</v>
      </c>
      <c r="F28" s="25" t="s">
        <v>39</v>
      </c>
      <c r="G28" s="205" t="s">
        <v>136</v>
      </c>
      <c r="H28" s="25" t="s">
        <v>177</v>
      </c>
      <c r="I28" s="188"/>
      <c r="J28" s="203">
        <v>6.8</v>
      </c>
      <c r="K28" s="203">
        <v>2.7</v>
      </c>
      <c r="L28" s="204">
        <v>2</v>
      </c>
      <c r="M28" s="204">
        <v>2.7</v>
      </c>
      <c r="N28" s="186">
        <f t="shared" ref="N28" si="10">J28*70+K28*75+L28*25+M28*45</f>
        <v>850</v>
      </c>
    </row>
    <row r="29" spans="1:14" s="5" customFormat="1" ht="14.1" customHeight="1">
      <c r="A29" s="235"/>
      <c r="B29" s="211"/>
      <c r="C29" s="206"/>
      <c r="D29" s="79" t="s">
        <v>208</v>
      </c>
      <c r="E29" s="89" t="s">
        <v>197</v>
      </c>
      <c r="F29" s="73" t="s">
        <v>90</v>
      </c>
      <c r="G29" s="206"/>
      <c r="H29" s="10" t="s">
        <v>178</v>
      </c>
      <c r="I29" s="189"/>
      <c r="J29" s="191"/>
      <c r="K29" s="191"/>
      <c r="L29" s="193"/>
      <c r="M29" s="193"/>
      <c r="N29" s="187"/>
    </row>
    <row r="30" spans="1:14" s="45" customFormat="1" ht="23.1" customHeight="1">
      <c r="A30" s="238" t="s">
        <v>29</v>
      </c>
      <c r="B30" s="214" t="s">
        <v>19</v>
      </c>
      <c r="C30" s="205" t="s">
        <v>75</v>
      </c>
      <c r="D30" s="17" t="s">
        <v>86</v>
      </c>
      <c r="E30" s="17" t="s">
        <v>82</v>
      </c>
      <c r="F30" s="54" t="s">
        <v>159</v>
      </c>
      <c r="G30" s="205" t="s">
        <v>135</v>
      </c>
      <c r="H30" s="17" t="s">
        <v>179</v>
      </c>
      <c r="I30" s="188"/>
      <c r="J30" s="190">
        <v>6.8</v>
      </c>
      <c r="K30" s="190">
        <v>2.5</v>
      </c>
      <c r="L30" s="192">
        <v>2</v>
      </c>
      <c r="M30" s="192">
        <v>2.5</v>
      </c>
      <c r="N30" s="186">
        <f t="shared" ref="N30" si="11">J30*70+K30*75+L30*25+M30*45</f>
        <v>826</v>
      </c>
    </row>
    <row r="31" spans="1:14" s="5" customFormat="1" ht="14.1" customHeight="1">
      <c r="A31" s="235"/>
      <c r="B31" s="211"/>
      <c r="C31" s="206"/>
      <c r="D31" s="4" t="s">
        <v>87</v>
      </c>
      <c r="E31" s="118" t="s">
        <v>124</v>
      </c>
      <c r="F31" s="63" t="s">
        <v>185</v>
      </c>
      <c r="G31" s="206"/>
      <c r="H31" s="4" t="s">
        <v>180</v>
      </c>
      <c r="I31" s="189"/>
      <c r="J31" s="191"/>
      <c r="K31" s="191"/>
      <c r="L31" s="193"/>
      <c r="M31" s="193"/>
      <c r="N31" s="187"/>
    </row>
    <row r="32" spans="1:14" s="45" customFormat="1" ht="23.1" customHeight="1">
      <c r="A32" s="238" t="s">
        <v>30</v>
      </c>
      <c r="B32" s="214" t="s">
        <v>15</v>
      </c>
      <c r="C32" s="205" t="s">
        <v>148</v>
      </c>
      <c r="D32" s="67" t="s">
        <v>201</v>
      </c>
      <c r="E32" s="59" t="s">
        <v>202</v>
      </c>
      <c r="F32" s="17" t="s">
        <v>133</v>
      </c>
      <c r="G32" s="205" t="s">
        <v>135</v>
      </c>
      <c r="H32" s="25" t="s">
        <v>78</v>
      </c>
      <c r="I32" s="188" t="s">
        <v>220</v>
      </c>
      <c r="J32" s="190">
        <v>6.8</v>
      </c>
      <c r="K32" s="190">
        <v>2.5</v>
      </c>
      <c r="L32" s="192">
        <v>2.2000000000000002</v>
      </c>
      <c r="M32" s="192">
        <v>2.5</v>
      </c>
      <c r="N32" s="186">
        <f t="shared" ref="N32" si="12">J32*70+K32*75+L32*25+M32*45</f>
        <v>831</v>
      </c>
    </row>
    <row r="33" spans="1:16" s="5" customFormat="1" ht="14.1" customHeight="1" thickBot="1">
      <c r="A33" s="239"/>
      <c r="B33" s="237"/>
      <c r="C33" s="219"/>
      <c r="D33" s="68" t="s">
        <v>203</v>
      </c>
      <c r="E33" s="60" t="s">
        <v>204</v>
      </c>
      <c r="F33" s="7" t="s">
        <v>113</v>
      </c>
      <c r="G33" s="219"/>
      <c r="H33" s="73" t="s">
        <v>80</v>
      </c>
      <c r="I33" s="201"/>
      <c r="J33" s="191"/>
      <c r="K33" s="191"/>
      <c r="L33" s="193"/>
      <c r="M33" s="193"/>
      <c r="N33" s="202"/>
    </row>
    <row r="34" spans="1:16" s="45" customFormat="1" ht="23.1" customHeight="1" thickTop="1">
      <c r="A34" s="234" t="s">
        <v>37</v>
      </c>
      <c r="B34" s="236" t="s">
        <v>16</v>
      </c>
      <c r="C34" s="218" t="s">
        <v>45</v>
      </c>
      <c r="D34" s="19" t="s">
        <v>83</v>
      </c>
      <c r="E34" s="19" t="s">
        <v>59</v>
      </c>
      <c r="F34" s="20" t="s">
        <v>76</v>
      </c>
      <c r="G34" s="218" t="s">
        <v>134</v>
      </c>
      <c r="H34" s="52" t="s">
        <v>155</v>
      </c>
      <c r="I34" s="196"/>
      <c r="J34" s="197">
        <v>6.8</v>
      </c>
      <c r="K34" s="197">
        <v>2.6</v>
      </c>
      <c r="L34" s="198">
        <v>2</v>
      </c>
      <c r="M34" s="198">
        <v>2.5</v>
      </c>
      <c r="N34" s="199">
        <f t="shared" ref="N34" si="13">J34*70+K34*75+L34*25+M34*45</f>
        <v>833.5</v>
      </c>
    </row>
    <row r="35" spans="1:16" s="5" customFormat="1" ht="14.1" customHeight="1">
      <c r="A35" s="235"/>
      <c r="B35" s="211"/>
      <c r="C35" s="206"/>
      <c r="D35" s="4" t="s">
        <v>114</v>
      </c>
      <c r="E35" s="70" t="s">
        <v>60</v>
      </c>
      <c r="F35" s="85" t="s">
        <v>125</v>
      </c>
      <c r="G35" s="206"/>
      <c r="H35" s="53" t="s">
        <v>156</v>
      </c>
      <c r="I35" s="189"/>
      <c r="J35" s="191"/>
      <c r="K35" s="191"/>
      <c r="L35" s="193"/>
      <c r="M35" s="193"/>
      <c r="N35" s="200"/>
    </row>
    <row r="36" spans="1:16" s="45" customFormat="1" ht="23.1" customHeight="1">
      <c r="A36" s="238" t="s">
        <v>31</v>
      </c>
      <c r="B36" s="214" t="s">
        <v>17</v>
      </c>
      <c r="C36" s="205" t="s">
        <v>81</v>
      </c>
      <c r="D36" s="17" t="s">
        <v>118</v>
      </c>
      <c r="E36" s="18" t="s">
        <v>111</v>
      </c>
      <c r="F36" s="20" t="s">
        <v>110</v>
      </c>
      <c r="G36" s="205" t="s">
        <v>135</v>
      </c>
      <c r="H36" s="25" t="s">
        <v>119</v>
      </c>
      <c r="I36" s="188"/>
      <c r="J36" s="190">
        <v>6.75</v>
      </c>
      <c r="K36" s="190">
        <v>2.6</v>
      </c>
      <c r="L36" s="192">
        <v>2.1</v>
      </c>
      <c r="M36" s="192">
        <v>2.5</v>
      </c>
      <c r="N36" s="194">
        <f t="shared" ref="N36" si="14">J36*70+K36*75+L36*25+M36*45</f>
        <v>832.5</v>
      </c>
    </row>
    <row r="37" spans="1:16" s="5" customFormat="1" ht="14.1" customHeight="1">
      <c r="A37" s="235"/>
      <c r="B37" s="211"/>
      <c r="C37" s="206"/>
      <c r="D37" s="4" t="s">
        <v>117</v>
      </c>
      <c r="E37" s="26" t="s">
        <v>112</v>
      </c>
      <c r="F37" s="72" t="s">
        <v>52</v>
      </c>
      <c r="G37" s="206"/>
      <c r="H37" s="10" t="s">
        <v>120</v>
      </c>
      <c r="I37" s="189"/>
      <c r="J37" s="191"/>
      <c r="K37" s="191"/>
      <c r="L37" s="193"/>
      <c r="M37" s="193"/>
      <c r="N37" s="195"/>
    </row>
    <row r="38" spans="1:16" s="45" customFormat="1" ht="23.1" customHeight="1">
      <c r="A38" s="238" t="s">
        <v>32</v>
      </c>
      <c r="B38" s="214" t="s">
        <v>18</v>
      </c>
      <c r="C38" s="207" t="s">
        <v>198</v>
      </c>
      <c r="D38" s="17" t="s">
        <v>199</v>
      </c>
      <c r="E38" s="17" t="s">
        <v>171</v>
      </c>
      <c r="F38" s="17" t="s">
        <v>84</v>
      </c>
      <c r="G38" s="205" t="s">
        <v>136</v>
      </c>
      <c r="H38" s="17" t="s">
        <v>153</v>
      </c>
      <c r="I38" s="188"/>
      <c r="J38" s="203">
        <v>6.8</v>
      </c>
      <c r="K38" s="203">
        <v>2.5</v>
      </c>
      <c r="L38" s="204">
        <v>2.1</v>
      </c>
      <c r="M38" s="204">
        <v>2.6</v>
      </c>
      <c r="N38" s="186">
        <f t="shared" ref="N38" si="15">J38*70+K38*75+L38*25+M38*45</f>
        <v>833</v>
      </c>
    </row>
    <row r="39" spans="1:16" s="5" customFormat="1" ht="14.1" customHeight="1">
      <c r="A39" s="235"/>
      <c r="B39" s="211"/>
      <c r="C39" s="206"/>
      <c r="D39" s="70" t="s">
        <v>200</v>
      </c>
      <c r="E39" s="82" t="s">
        <v>172</v>
      </c>
      <c r="F39" s="4" t="s">
        <v>85</v>
      </c>
      <c r="G39" s="206"/>
      <c r="H39" s="4" t="s">
        <v>154</v>
      </c>
      <c r="I39" s="189"/>
      <c r="J39" s="191"/>
      <c r="K39" s="191"/>
      <c r="L39" s="193"/>
      <c r="M39" s="193"/>
      <c r="N39" s="187"/>
    </row>
    <row r="40" spans="1:16" s="45" customFormat="1" ht="23.1" customHeight="1">
      <c r="A40" s="238" t="s">
        <v>33</v>
      </c>
      <c r="B40" s="214" t="s">
        <v>19</v>
      </c>
      <c r="C40" s="205" t="s">
        <v>45</v>
      </c>
      <c r="D40" s="61" t="s">
        <v>205</v>
      </c>
      <c r="E40" s="61" t="s">
        <v>183</v>
      </c>
      <c r="F40" s="20" t="s">
        <v>91</v>
      </c>
      <c r="G40" s="205" t="s">
        <v>135</v>
      </c>
      <c r="H40" s="25" t="s">
        <v>67</v>
      </c>
      <c r="I40" s="188"/>
      <c r="J40" s="190">
        <v>6.75</v>
      </c>
      <c r="K40" s="190">
        <v>2.6</v>
      </c>
      <c r="L40" s="192">
        <v>2.1</v>
      </c>
      <c r="M40" s="192">
        <v>2.5</v>
      </c>
      <c r="N40" s="194">
        <f t="shared" ref="N40" si="16">J40*70+K40*75+L40*25+M40*45</f>
        <v>832.5</v>
      </c>
    </row>
    <row r="41" spans="1:16" s="5" customFormat="1" ht="14.1" customHeight="1">
      <c r="A41" s="235"/>
      <c r="B41" s="211"/>
      <c r="C41" s="206"/>
      <c r="D41" s="62" t="s">
        <v>206</v>
      </c>
      <c r="E41" s="64" t="s">
        <v>186</v>
      </c>
      <c r="F41" s="6" t="s">
        <v>92</v>
      </c>
      <c r="G41" s="212"/>
      <c r="H41" s="74" t="s">
        <v>149</v>
      </c>
      <c r="I41" s="189"/>
      <c r="J41" s="191"/>
      <c r="K41" s="191"/>
      <c r="L41" s="193"/>
      <c r="M41" s="193"/>
      <c r="N41" s="195"/>
    </row>
    <row r="42" spans="1:16" s="45" customFormat="1" ht="23.1" customHeight="1">
      <c r="A42" s="238" t="s">
        <v>34</v>
      </c>
      <c r="B42" s="214" t="s">
        <v>15</v>
      </c>
      <c r="C42" s="205" t="s">
        <v>182</v>
      </c>
      <c r="D42" s="56" t="s">
        <v>121</v>
      </c>
      <c r="E42" s="17" t="s">
        <v>70</v>
      </c>
      <c r="F42" s="17" t="s">
        <v>97</v>
      </c>
      <c r="G42" s="205" t="s">
        <v>135</v>
      </c>
      <c r="H42" s="54" t="s">
        <v>157</v>
      </c>
      <c r="I42" s="188"/>
      <c r="J42" s="190">
        <v>6.8</v>
      </c>
      <c r="K42" s="190">
        <v>2.7</v>
      </c>
      <c r="L42" s="192">
        <v>2</v>
      </c>
      <c r="M42" s="192">
        <v>2.7</v>
      </c>
      <c r="N42" s="186">
        <f t="shared" ref="N42" si="17">J42*70+K42*75+L42*25+M42*45</f>
        <v>850</v>
      </c>
    </row>
    <row r="43" spans="1:16" s="5" customFormat="1" ht="14.1" customHeight="1" thickBot="1">
      <c r="A43" s="241"/>
      <c r="B43" s="242"/>
      <c r="C43" s="217"/>
      <c r="D43" s="76" t="s">
        <v>181</v>
      </c>
      <c r="E43" s="75" t="s">
        <v>93</v>
      </c>
      <c r="F43" s="37" t="s">
        <v>98</v>
      </c>
      <c r="G43" s="217"/>
      <c r="H43" s="55" t="s">
        <v>158</v>
      </c>
      <c r="I43" s="228"/>
      <c r="J43" s="229"/>
      <c r="K43" s="229"/>
      <c r="L43" s="230"/>
      <c r="M43" s="230"/>
      <c r="N43" s="231"/>
    </row>
    <row r="44" spans="1:16" ht="15" customHeight="1">
      <c r="A44" s="129" t="s">
        <v>139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21"/>
      <c r="P44" s="11"/>
    </row>
    <row r="45" spans="1:16" ht="15" customHeight="1">
      <c r="A45" s="51" t="s">
        <v>221</v>
      </c>
      <c r="B45" s="29"/>
      <c r="C45" s="29"/>
      <c r="D45" s="29"/>
      <c r="E45" s="29"/>
      <c r="F45" s="30" t="s">
        <v>140</v>
      </c>
      <c r="G45" s="30"/>
      <c r="H45" s="30"/>
      <c r="I45" s="30"/>
      <c r="J45" s="30"/>
      <c r="K45" s="30"/>
      <c r="L45" s="30"/>
      <c r="M45" s="30"/>
      <c r="N45" s="30"/>
      <c r="O45" s="22"/>
      <c r="P45" s="11"/>
    </row>
    <row r="46" spans="1:16" ht="15" customHeight="1">
      <c r="A46" s="47" t="s">
        <v>141</v>
      </c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23"/>
      <c r="P46" s="11"/>
    </row>
    <row r="48" spans="1:16" ht="18.75" customHeight="1">
      <c r="D48" s="119" t="s">
        <v>213</v>
      </c>
      <c r="E48" s="119"/>
      <c r="F48" s="69" t="s">
        <v>214</v>
      </c>
    </row>
    <row r="49" spans="4:6" ht="18.75" customHeight="1">
      <c r="D49" s="120" t="s">
        <v>215</v>
      </c>
      <c r="E49" s="120"/>
      <c r="F49" s="69" t="s">
        <v>218</v>
      </c>
    </row>
    <row r="50" spans="4:6" ht="18.75" customHeight="1">
      <c r="D50" s="121" t="s">
        <v>216</v>
      </c>
      <c r="E50" s="121"/>
      <c r="F50" s="69" t="s">
        <v>219</v>
      </c>
    </row>
    <row r="51" spans="4:6" ht="18.75" customHeight="1">
      <c r="D51" s="122" t="s">
        <v>217</v>
      </c>
      <c r="E51" s="122"/>
      <c r="F51" s="69" t="s">
        <v>224</v>
      </c>
    </row>
  </sheetData>
  <mergeCells count="198">
    <mergeCell ref="A44:N44"/>
    <mergeCell ref="D1:F2"/>
    <mergeCell ref="C12:C13"/>
    <mergeCell ref="C10:C11"/>
    <mergeCell ref="C8:C9"/>
    <mergeCell ref="C6:C7"/>
    <mergeCell ref="C4:C5"/>
    <mergeCell ref="C32:C33"/>
    <mergeCell ref="C30:C31"/>
    <mergeCell ref="C26:C27"/>
    <mergeCell ref="C24:C25"/>
    <mergeCell ref="C22:C23"/>
    <mergeCell ref="C20:C21"/>
    <mergeCell ref="C18:C19"/>
    <mergeCell ref="C16:C17"/>
    <mergeCell ref="N8:N9"/>
    <mergeCell ref="M8:M9"/>
    <mergeCell ref="L8:L9"/>
    <mergeCell ref="K8:K9"/>
    <mergeCell ref="J8:J9"/>
    <mergeCell ref="I8:I9"/>
    <mergeCell ref="A30:A31"/>
    <mergeCell ref="B30:B31"/>
    <mergeCell ref="A32:A33"/>
    <mergeCell ref="B32:B33"/>
    <mergeCell ref="A34:A35"/>
    <mergeCell ref="B34:B35"/>
    <mergeCell ref="C40:C41"/>
    <mergeCell ref="C36:C37"/>
    <mergeCell ref="C34:C35"/>
    <mergeCell ref="C42:C43"/>
    <mergeCell ref="A26:A27"/>
    <mergeCell ref="B26:B27"/>
    <mergeCell ref="A28:A29"/>
    <mergeCell ref="B28:B29"/>
    <mergeCell ref="A42:A43"/>
    <mergeCell ref="B42:B43"/>
    <mergeCell ref="A36:A37"/>
    <mergeCell ref="B36:B37"/>
    <mergeCell ref="A38:A39"/>
    <mergeCell ref="B38:B39"/>
    <mergeCell ref="A40:A41"/>
    <mergeCell ref="B40:B41"/>
    <mergeCell ref="B10:B11"/>
    <mergeCell ref="A20:A21"/>
    <mergeCell ref="B20:B21"/>
    <mergeCell ref="A22:A23"/>
    <mergeCell ref="B22:B23"/>
    <mergeCell ref="A18:A19"/>
    <mergeCell ref="A16:A17"/>
    <mergeCell ref="A12:A13"/>
    <mergeCell ref="A10:A11"/>
    <mergeCell ref="B18:B19"/>
    <mergeCell ref="N12:N13"/>
    <mergeCell ref="J10:J11"/>
    <mergeCell ref="K10:K11"/>
    <mergeCell ref="L10:L11"/>
    <mergeCell ref="M10:M11"/>
    <mergeCell ref="N10:N11"/>
    <mergeCell ref="A24:A25"/>
    <mergeCell ref="B24:B25"/>
    <mergeCell ref="I10:I11"/>
    <mergeCell ref="I20:I21"/>
    <mergeCell ref="I24:I25"/>
    <mergeCell ref="M20:M21"/>
    <mergeCell ref="N20:N21"/>
    <mergeCell ref="I18:I19"/>
    <mergeCell ref="J18:J19"/>
    <mergeCell ref="K18:K19"/>
    <mergeCell ref="L18:L19"/>
    <mergeCell ref="M18:M19"/>
    <mergeCell ref="N18:N19"/>
    <mergeCell ref="L16:L17"/>
    <mergeCell ref="M16:M17"/>
    <mergeCell ref="N16:N17"/>
    <mergeCell ref="I16:I17"/>
    <mergeCell ref="B12:B13"/>
    <mergeCell ref="I38:I39"/>
    <mergeCell ref="J38:J39"/>
    <mergeCell ref="K38:K39"/>
    <mergeCell ref="L38:L39"/>
    <mergeCell ref="M38:M39"/>
    <mergeCell ref="N38:N39"/>
    <mergeCell ref="M24:M25"/>
    <mergeCell ref="N24:N25"/>
    <mergeCell ref="I22:I23"/>
    <mergeCell ref="J22:J23"/>
    <mergeCell ref="K22:K23"/>
    <mergeCell ref="L22:L23"/>
    <mergeCell ref="M22:M23"/>
    <mergeCell ref="N22:N23"/>
    <mergeCell ref="I28:I29"/>
    <mergeCell ref="I26:I27"/>
    <mergeCell ref="J26:J27"/>
    <mergeCell ref="K26:K27"/>
    <mergeCell ref="L26:L27"/>
    <mergeCell ref="N26:N27"/>
    <mergeCell ref="J24:J25"/>
    <mergeCell ref="K24:K25"/>
    <mergeCell ref="J42:J43"/>
    <mergeCell ref="K42:K43"/>
    <mergeCell ref="L42:L43"/>
    <mergeCell ref="M42:M43"/>
    <mergeCell ref="N42:N43"/>
    <mergeCell ref="I40:I41"/>
    <mergeCell ref="J40:J41"/>
    <mergeCell ref="K40:K41"/>
    <mergeCell ref="L40:L41"/>
    <mergeCell ref="M40:M41"/>
    <mergeCell ref="N40:N41"/>
    <mergeCell ref="B8:B9"/>
    <mergeCell ref="M4:M5"/>
    <mergeCell ref="N4:N5"/>
    <mergeCell ref="A6:A7"/>
    <mergeCell ref="B6:B7"/>
    <mergeCell ref="G36:G37"/>
    <mergeCell ref="G38:G39"/>
    <mergeCell ref="G40:G41"/>
    <mergeCell ref="G42:G43"/>
    <mergeCell ref="G24:G25"/>
    <mergeCell ref="G26:G27"/>
    <mergeCell ref="G28:G29"/>
    <mergeCell ref="G30:G31"/>
    <mergeCell ref="G32:G33"/>
    <mergeCell ref="G34:G35"/>
    <mergeCell ref="G8:G9"/>
    <mergeCell ref="G10:G11"/>
    <mergeCell ref="G12:G13"/>
    <mergeCell ref="G16:G17"/>
    <mergeCell ref="G18:G19"/>
    <mergeCell ref="G20:G21"/>
    <mergeCell ref="G22:G23"/>
    <mergeCell ref="A14:N15"/>
    <mergeCell ref="I42:I43"/>
    <mergeCell ref="E3:F3"/>
    <mergeCell ref="C28:C29"/>
    <mergeCell ref="C38:C39"/>
    <mergeCell ref="G6:G7"/>
    <mergeCell ref="I6:I7"/>
    <mergeCell ref="J6:J7"/>
    <mergeCell ref="K6:K7"/>
    <mergeCell ref="L6:L7"/>
    <mergeCell ref="A4:A5"/>
    <mergeCell ref="B4:B5"/>
    <mergeCell ref="G4:G5"/>
    <mergeCell ref="I4:I5"/>
    <mergeCell ref="J4:J5"/>
    <mergeCell ref="K4:K5"/>
    <mergeCell ref="L4:L5"/>
    <mergeCell ref="J20:J21"/>
    <mergeCell ref="K20:K21"/>
    <mergeCell ref="L20:L21"/>
    <mergeCell ref="B16:B17"/>
    <mergeCell ref="I12:I13"/>
    <mergeCell ref="J12:J13"/>
    <mergeCell ref="K12:K13"/>
    <mergeCell ref="L12:L13"/>
    <mergeCell ref="A8:A9"/>
    <mergeCell ref="M6:M7"/>
    <mergeCell ref="L32:L33"/>
    <mergeCell ref="M32:M33"/>
    <mergeCell ref="I30:I31"/>
    <mergeCell ref="J30:J31"/>
    <mergeCell ref="K30:K31"/>
    <mergeCell ref="L30:L31"/>
    <mergeCell ref="M30:M31"/>
    <mergeCell ref="J28:J29"/>
    <mergeCell ref="K28:K29"/>
    <mergeCell ref="L28:L29"/>
    <mergeCell ref="M28:M29"/>
    <mergeCell ref="L24:L25"/>
    <mergeCell ref="J16:J17"/>
    <mergeCell ref="K16:K17"/>
    <mergeCell ref="M12:M13"/>
    <mergeCell ref="D48:E48"/>
    <mergeCell ref="D49:E49"/>
    <mergeCell ref="D50:E50"/>
    <mergeCell ref="D51:E51"/>
    <mergeCell ref="N6:N7"/>
    <mergeCell ref="I36:I37"/>
    <mergeCell ref="J36:J37"/>
    <mergeCell ref="K36:K37"/>
    <mergeCell ref="L36:L37"/>
    <mergeCell ref="M36:M37"/>
    <mergeCell ref="N36:N37"/>
    <mergeCell ref="I34:I35"/>
    <mergeCell ref="J34:J35"/>
    <mergeCell ref="K34:K35"/>
    <mergeCell ref="L34:L35"/>
    <mergeCell ref="M34:M35"/>
    <mergeCell ref="N34:N35"/>
    <mergeCell ref="I32:I33"/>
    <mergeCell ref="J32:J33"/>
    <mergeCell ref="K32:K33"/>
    <mergeCell ref="N32:N33"/>
    <mergeCell ref="N30:N31"/>
    <mergeCell ref="N28:N29"/>
    <mergeCell ref="M26:M27"/>
  </mergeCells>
  <phoneticPr fontId="1" type="noConversion"/>
  <printOptions horizontalCentered="1"/>
  <pageMargins left="0" right="0" top="0" bottom="0" header="0" footer="0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葷 (2)</vt:lpstr>
      <vt:lpstr>葷</vt:lpstr>
      <vt:lpstr>葷!Print_Area</vt:lpstr>
      <vt:lpstr>'葷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2024-05-13T04:07:11Z</dcterms:modified>
</cp:coreProperties>
</file>