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570" windowHeight="8565" tabRatio="599"/>
  </bookViews>
  <sheets>
    <sheet name="青埔107.1.2" sheetId="29" r:id="rId1"/>
  </sheets>
  <definedNames>
    <definedName name="_xlnm.Print_Area" localSheetId="0">青埔107.1.2!$A$1:$Q$51</definedName>
  </definedNames>
  <calcPr calcId="152511"/>
  <fileRecoveryPr autoRecover="0"/>
</workbook>
</file>

<file path=xl/calcChain.xml><?xml version="1.0" encoding="utf-8"?>
<calcChain xmlns="http://schemas.openxmlformats.org/spreadsheetml/2006/main">
  <c r="O45" i="29" l="1"/>
  <c r="O43" i="29"/>
  <c r="O41" i="29"/>
  <c r="O39" i="29"/>
  <c r="O37" i="29"/>
  <c r="O35" i="29"/>
  <c r="O33" i="29"/>
  <c r="O31" i="29"/>
  <c r="O29" i="29"/>
  <c r="O27" i="29"/>
  <c r="O25" i="29"/>
  <c r="O23" i="29"/>
  <c r="O21" i="29"/>
  <c r="O19" i="29"/>
  <c r="O17" i="29"/>
  <c r="O15" i="29"/>
  <c r="O13" i="29"/>
  <c r="O11" i="29"/>
  <c r="O9" i="29"/>
  <c r="O7" i="29"/>
  <c r="O5" i="29"/>
  <c r="O3" i="29"/>
</calcChain>
</file>

<file path=xl/sharedStrings.xml><?xml version="1.0" encoding="utf-8"?>
<sst xmlns="http://schemas.openxmlformats.org/spreadsheetml/2006/main" count="285" uniqueCount="228">
  <si>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</si>
  <si>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</si>
  <si>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</si>
  <si>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</si>
  <si>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</si>
  <si>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</si>
  <si>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</si>
  <si>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</si>
  <si>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</si>
  <si>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</si>
  <si>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</si>
  <si>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熱量(大卡)</t>
  </si>
  <si>
    <t>三</t>
  </si>
  <si>
    <t>有機蔬菜</t>
  </si>
  <si>
    <t>一</t>
  </si>
  <si>
    <t>二</t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</si>
  <si>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</si>
  <si>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四章1Q</t>
  </si>
  <si>
    <t>水果(份)</t>
    <phoneticPr fontId="23" type="noConversion"/>
  </si>
  <si>
    <t>二</t>
    <phoneticPr fontId="23" type="noConversion"/>
  </si>
  <si>
    <t>黑芝麻飯</t>
    <phoneticPr fontId="23" type="noConversion"/>
  </si>
  <si>
    <t>沙茶肉片(Q)</t>
    <phoneticPr fontId="23" type="noConversion"/>
  </si>
  <si>
    <t>玉米花生煮(Q)</t>
    <phoneticPr fontId="23" type="noConversion"/>
  </si>
  <si>
    <t>鮮菇四季豆</t>
    <phoneticPr fontId="23" type="noConversion"/>
  </si>
  <si>
    <t>紫菜蛋花湯</t>
    <phoneticPr fontId="23" type="noConversion"/>
  </si>
  <si>
    <t>V</t>
    <phoneticPr fontId="23" type="noConversion"/>
  </si>
  <si>
    <t>肉片.洋蔥/炒</t>
    <phoneticPr fontId="23" type="noConversion"/>
  </si>
  <si>
    <t>玉米粒.紅丁.煮花生/煮</t>
    <phoneticPr fontId="23" type="noConversion"/>
  </si>
  <si>
    <t>四季豆.生香菇/炒</t>
    <phoneticPr fontId="23" type="noConversion"/>
  </si>
  <si>
    <t>紫菜.蛋</t>
    <phoneticPr fontId="23" type="noConversion"/>
  </si>
  <si>
    <t>三</t>
    <phoneticPr fontId="23" type="noConversion"/>
  </si>
  <si>
    <t>咖哩拌飯</t>
    <phoneticPr fontId="23" type="noConversion"/>
  </si>
  <si>
    <t>芝麻照燒雞肉(Q)</t>
    <phoneticPr fontId="23" type="noConversion"/>
  </si>
  <si>
    <t>波浪薯條</t>
    <phoneticPr fontId="23" type="noConversion"/>
  </si>
  <si>
    <t>蛋酥白菜(Q)</t>
    <phoneticPr fontId="23" type="noConversion"/>
  </si>
  <si>
    <t>季節蔬菜</t>
    <phoneticPr fontId="23" type="noConversion"/>
  </si>
  <si>
    <t>刺瓜肉片湯</t>
    <phoneticPr fontId="23" type="noConversion"/>
  </si>
  <si>
    <t>雞丁.洋蔥.白芝麻/煮</t>
    <phoneticPr fontId="23" type="noConversion"/>
  </si>
  <si>
    <t>波浪薯條/炸</t>
    <phoneticPr fontId="23" type="noConversion"/>
  </si>
  <si>
    <t>大白菜.蛋酥/煮</t>
    <phoneticPr fontId="23" type="noConversion"/>
  </si>
  <si>
    <t>大瓜.肉片</t>
    <phoneticPr fontId="23" type="noConversion"/>
  </si>
  <si>
    <t>四</t>
    <phoneticPr fontId="23" type="noConversion"/>
  </si>
  <si>
    <t>糙米飯</t>
    <phoneticPr fontId="23" type="noConversion"/>
  </si>
  <si>
    <t>蘑菇豬柳(Q)</t>
    <phoneticPr fontId="23" type="noConversion"/>
  </si>
  <si>
    <t>紅蘿蔔炒蛋(Q)</t>
    <phoneticPr fontId="23" type="noConversion"/>
  </si>
  <si>
    <t>彩繪銀芽(Q)</t>
    <phoneticPr fontId="23" type="noConversion"/>
  </si>
  <si>
    <t>鮮菇蔬菜湯</t>
    <phoneticPr fontId="23" type="noConversion"/>
  </si>
  <si>
    <t>V</t>
    <phoneticPr fontId="23" type="noConversion"/>
  </si>
  <si>
    <t>豬肉條.洋蔥.蘑菇/煮</t>
    <phoneticPr fontId="23" type="noConversion"/>
  </si>
  <si>
    <t>紅蘿蔔.雞蛋/炒</t>
    <phoneticPr fontId="23" type="noConversion"/>
  </si>
  <si>
    <t>豆芽.豆包絲.紅.木/炒</t>
    <phoneticPr fontId="23" type="noConversion"/>
  </si>
  <si>
    <t>高麗菜.金針菇</t>
    <phoneticPr fontId="23" type="noConversion"/>
  </si>
  <si>
    <t>五</t>
    <phoneticPr fontId="23" type="noConversion"/>
  </si>
  <si>
    <t>香Q白飯</t>
    <phoneticPr fontId="23" type="noConversion"/>
  </si>
  <si>
    <t>三杯雞(Q)</t>
    <phoneticPr fontId="23" type="noConversion"/>
  </si>
  <si>
    <t>八寶肉醬</t>
    <phoneticPr fontId="23" type="noConversion"/>
  </si>
  <si>
    <t>開陽三絲(Q)</t>
    <phoneticPr fontId="23" type="noConversion"/>
  </si>
  <si>
    <t>有機蔬菜</t>
    <phoneticPr fontId="23" type="noConversion"/>
  </si>
  <si>
    <t>沙茶魷魚羹湯</t>
    <phoneticPr fontId="23" type="noConversion"/>
  </si>
  <si>
    <t>雞丁.米血丁.九層塔/燒</t>
    <phoneticPr fontId="23" type="noConversion"/>
  </si>
  <si>
    <t>絞肉.碎乾丁.三丁/煮</t>
    <phoneticPr fontId="23" type="noConversion"/>
  </si>
  <si>
    <t>白蘿蔔.肉絲.蝦皮/炒</t>
    <phoneticPr fontId="23" type="noConversion"/>
  </si>
  <si>
    <t>筍片.魷魚羹.蛋</t>
    <phoneticPr fontId="23" type="noConversion"/>
  </si>
  <si>
    <t>一</t>
    <phoneticPr fontId="23" type="noConversion"/>
  </si>
  <si>
    <t>醬燒肉(Q)(非)</t>
    <phoneticPr fontId="23" type="noConversion"/>
  </si>
  <si>
    <t>咖哩洋芋(Q)</t>
    <phoneticPr fontId="23" type="noConversion"/>
  </si>
  <si>
    <t>塔香海茸</t>
    <phoneticPr fontId="23" type="noConversion"/>
  </si>
  <si>
    <t>吉園圃蔬菜</t>
    <phoneticPr fontId="23" type="noConversion"/>
  </si>
  <si>
    <t>海芽吻仔魚湯</t>
    <phoneticPr fontId="23" type="noConversion"/>
  </si>
  <si>
    <t>肉丁.1/4豆干/燒</t>
    <phoneticPr fontId="23" type="noConversion"/>
  </si>
  <si>
    <t>洋芋.紅蘿蔔.洋蔥/煮</t>
    <phoneticPr fontId="23" type="noConversion"/>
  </si>
  <si>
    <t>海茸.九層塔/炒</t>
    <phoneticPr fontId="23" type="noConversion"/>
  </si>
  <si>
    <t>海帶芽.吻仔魚</t>
    <phoneticPr fontId="23" type="noConversion"/>
  </si>
  <si>
    <t>二</t>
    <phoneticPr fontId="23" type="noConversion"/>
  </si>
  <si>
    <t>五穀飯</t>
    <phoneticPr fontId="23" type="noConversion"/>
  </si>
  <si>
    <t>豆瓣魚丁(Q)</t>
    <phoneticPr fontId="23" type="noConversion"/>
  </si>
  <si>
    <t>蔭豉炒干丁</t>
    <phoneticPr fontId="23" type="noConversion"/>
  </si>
  <si>
    <t>蒲瓜肉絲(Q)</t>
    <phoneticPr fontId="23" type="noConversion"/>
  </si>
  <si>
    <t>綠豆湯</t>
    <phoneticPr fontId="23" type="noConversion"/>
  </si>
  <si>
    <t>魚丁.洋蔥/燒</t>
    <phoneticPr fontId="23" type="noConversion"/>
  </si>
  <si>
    <t>豆乾丁.豆豉/炒</t>
    <phoneticPr fontId="23" type="noConversion"/>
  </si>
  <si>
    <t>蒲瓜.肉絲/煮</t>
    <phoneticPr fontId="23" type="noConversion"/>
  </si>
  <si>
    <t>綠豆</t>
    <phoneticPr fontId="23" type="noConversion"/>
  </si>
  <si>
    <t>三</t>
    <phoneticPr fontId="23" type="noConversion"/>
  </si>
  <si>
    <t>黑胡椒炒麵</t>
    <phoneticPr fontId="23" type="noConversion"/>
  </si>
  <si>
    <t>鹹酥雞(Q)</t>
    <phoneticPr fontId="23" type="noConversion"/>
  </si>
  <si>
    <t>鮮菇高麗菜(Q)</t>
    <phoneticPr fontId="23" type="noConversion"/>
  </si>
  <si>
    <t>關東煮</t>
    <phoneticPr fontId="23" type="noConversion"/>
  </si>
  <si>
    <t>追溯蔬菜</t>
    <phoneticPr fontId="23" type="noConversion"/>
  </si>
  <si>
    <t>玉米蛋花湯</t>
    <phoneticPr fontId="23" type="noConversion"/>
  </si>
  <si>
    <t>雞丁.九層塔/炸</t>
    <phoneticPr fontId="23" type="noConversion"/>
  </si>
  <si>
    <t>高麗菜.生香菇/炒</t>
    <phoneticPr fontId="23" type="noConversion"/>
  </si>
  <si>
    <t>蘿蔔.小油腐.魚卵捲/煮</t>
    <phoneticPr fontId="23" type="noConversion"/>
  </si>
  <si>
    <t>玉米粒.雞蛋</t>
    <phoneticPr fontId="23" type="noConversion"/>
  </si>
  <si>
    <t>十穀飯</t>
    <phoneticPr fontId="23" type="noConversion"/>
  </si>
  <si>
    <t>香滷雞排(Q)</t>
    <phoneticPr fontId="23" type="noConversion"/>
  </si>
  <si>
    <t>脆芽炒肉絲(Q)</t>
    <phoneticPr fontId="23" type="noConversion"/>
  </si>
  <si>
    <t>家常豆腐</t>
    <phoneticPr fontId="23" type="noConversion"/>
  </si>
  <si>
    <t>黃瓜湯</t>
    <phoneticPr fontId="23" type="noConversion"/>
  </si>
  <si>
    <t>腿排/滷</t>
    <phoneticPr fontId="23" type="noConversion"/>
  </si>
  <si>
    <t>豆芽.肉絲/炒</t>
    <phoneticPr fontId="23" type="noConversion"/>
  </si>
  <si>
    <t>豆腐.筍片.紅.木/煮</t>
    <phoneticPr fontId="23" type="noConversion"/>
  </si>
  <si>
    <t>大黃瓜.金針菇</t>
    <phoneticPr fontId="23" type="noConversion"/>
  </si>
  <si>
    <t>粉蒸肉(Q)</t>
    <phoneticPr fontId="23" type="noConversion"/>
  </si>
  <si>
    <t>芋香白菜滷(Q)</t>
    <phoneticPr fontId="23" type="noConversion"/>
  </si>
  <si>
    <t>蒜香海絲</t>
    <phoneticPr fontId="23" type="noConversion"/>
  </si>
  <si>
    <t>酸辣湯</t>
    <phoneticPr fontId="23" type="noConversion"/>
  </si>
  <si>
    <t>V</t>
    <phoneticPr fontId="23" type="noConversion"/>
  </si>
  <si>
    <t>肉丁.地瓜.蒸肉粉/蒸</t>
    <phoneticPr fontId="23" type="noConversion"/>
  </si>
  <si>
    <t>大白菜.芋頭丁.紅.木/煮</t>
    <phoneticPr fontId="23" type="noConversion"/>
  </si>
  <si>
    <t>海帶絲.芹菜.蒜頭/炒</t>
    <phoneticPr fontId="23" type="noConversion"/>
  </si>
  <si>
    <t>豆腐.筍絲.紅.木.蛋</t>
    <phoneticPr fontId="23" type="noConversion"/>
  </si>
  <si>
    <t>一</t>
    <phoneticPr fontId="23" type="noConversion"/>
  </si>
  <si>
    <t>香Q白飯</t>
    <phoneticPr fontId="23" type="noConversion"/>
  </si>
  <si>
    <t>親子雞肉丼(Q)</t>
    <phoneticPr fontId="23" type="noConversion"/>
  </si>
  <si>
    <t>玉米炒蛋(Q)</t>
    <phoneticPr fontId="23" type="noConversion"/>
  </si>
  <si>
    <t>瓜仔干丁(非)</t>
    <phoneticPr fontId="23" type="noConversion"/>
  </si>
  <si>
    <t>吉園圃蔬菜</t>
    <phoneticPr fontId="23" type="noConversion"/>
  </si>
  <si>
    <t>蕃茄豆芽湯</t>
    <phoneticPr fontId="23" type="noConversion"/>
  </si>
  <si>
    <t>V</t>
    <phoneticPr fontId="23" type="noConversion"/>
  </si>
  <si>
    <t>雞丁.洋蔥.白芝麻</t>
    <phoneticPr fontId="23" type="noConversion"/>
  </si>
  <si>
    <t>雞蛋.玉米粒/炒</t>
    <phoneticPr fontId="23" type="noConversion"/>
  </si>
  <si>
    <t>碎干丁.絞瓜/煮</t>
    <phoneticPr fontId="23" type="noConversion"/>
  </si>
  <si>
    <t>蕃茄.豆芽</t>
    <phoneticPr fontId="23" type="noConversion"/>
  </si>
  <si>
    <t>二</t>
    <phoneticPr fontId="23" type="noConversion"/>
  </si>
  <si>
    <t>紫米飯</t>
    <phoneticPr fontId="23" type="noConversion"/>
  </si>
  <si>
    <t>黃金魚排</t>
    <phoneticPr fontId="23" type="noConversion"/>
  </si>
  <si>
    <t>奶香洋芋(Q)</t>
    <phoneticPr fontId="23" type="noConversion"/>
  </si>
  <si>
    <t>洋蔥炒甜不辣(Q)</t>
    <phoneticPr fontId="23" type="noConversion"/>
  </si>
  <si>
    <t>味噌豆腐湯</t>
    <phoneticPr fontId="23" type="noConversion"/>
  </si>
  <si>
    <t>魚排/炸</t>
    <phoneticPr fontId="23" type="noConversion"/>
  </si>
  <si>
    <t>洋芋.紅蘿蔔.白醬/煮</t>
    <phoneticPr fontId="23" type="noConversion"/>
  </si>
  <si>
    <t>洋蔥.甜不辣片/炒</t>
    <phoneticPr fontId="23" type="noConversion"/>
  </si>
  <si>
    <t>豆腐.味噌</t>
    <phoneticPr fontId="23" type="noConversion"/>
  </si>
  <si>
    <t>沙茶炒飯</t>
    <phoneticPr fontId="23" type="noConversion"/>
  </si>
  <si>
    <t>咕咾肉</t>
    <phoneticPr fontId="23" type="noConversion"/>
  </si>
  <si>
    <t>鐵板豆芽(Q)</t>
    <phoneticPr fontId="23" type="noConversion"/>
  </si>
  <si>
    <t>肉燥高麗菜(Q)</t>
    <phoneticPr fontId="23" type="noConversion"/>
  </si>
  <si>
    <t>冬瓜湯</t>
    <phoneticPr fontId="23" type="noConversion"/>
  </si>
  <si>
    <t>咕咾肉.洋蔥/炸.燒</t>
    <phoneticPr fontId="23" type="noConversion"/>
  </si>
  <si>
    <t>豆芽.紅絲.耳絲/炒</t>
    <phoneticPr fontId="23" type="noConversion"/>
  </si>
  <si>
    <t>高麗菜.肉燥/拌</t>
    <phoneticPr fontId="23" type="noConversion"/>
  </si>
  <si>
    <t>冬瓜</t>
    <phoneticPr fontId="23" type="noConversion"/>
  </si>
  <si>
    <t>燕麥飯</t>
    <phoneticPr fontId="23" type="noConversion"/>
  </si>
  <si>
    <t>香菇雞(Q)</t>
    <phoneticPr fontId="23" type="noConversion"/>
  </si>
  <si>
    <t>螞蟻上樹</t>
    <phoneticPr fontId="23" type="noConversion"/>
  </si>
  <si>
    <t>蒲瓜肉片(Q)</t>
    <phoneticPr fontId="23" type="noConversion"/>
  </si>
  <si>
    <t>海芽蛋花湯</t>
    <phoneticPr fontId="23" type="noConversion"/>
  </si>
  <si>
    <t>雞丁.香菇絲.枸杞/煮</t>
    <phoneticPr fontId="23" type="noConversion"/>
  </si>
  <si>
    <t>冬粉.高麗菜.絞肉/炒</t>
    <phoneticPr fontId="23" type="noConversion"/>
  </si>
  <si>
    <t>胡瓜.肉片/炒</t>
    <phoneticPr fontId="23" type="noConversion"/>
  </si>
  <si>
    <t>海帶芽.蛋</t>
    <phoneticPr fontId="23" type="noConversion"/>
  </si>
  <si>
    <t>地瓜飯</t>
    <phoneticPr fontId="23" type="noConversion"/>
  </si>
  <si>
    <t>紅燒肉(Q)</t>
    <phoneticPr fontId="23" type="noConversion"/>
  </si>
  <si>
    <t>開陽白菜(Q)</t>
    <phoneticPr fontId="23" type="noConversion"/>
  </si>
  <si>
    <t>蜜汁黑豆干</t>
    <phoneticPr fontId="23" type="noConversion"/>
  </si>
  <si>
    <t>金菇蔬菜湯</t>
    <phoneticPr fontId="23" type="noConversion"/>
  </si>
  <si>
    <t>肉丁.蘿蔔/燒</t>
    <phoneticPr fontId="23" type="noConversion"/>
  </si>
  <si>
    <t>大白菜.蝦皮/炒</t>
    <phoneticPr fontId="23" type="noConversion"/>
  </si>
  <si>
    <t>黑豆干.白芝麻/滷</t>
    <phoneticPr fontId="23" type="noConversion"/>
  </si>
  <si>
    <t>麻油雞(Q)</t>
    <phoneticPr fontId="23" type="noConversion"/>
  </si>
  <si>
    <t>黃金魚蛋煮(Q)</t>
    <phoneticPr fontId="23" type="noConversion"/>
  </si>
  <si>
    <t>丁香魚干片(非)</t>
    <phoneticPr fontId="23" type="noConversion"/>
  </si>
  <si>
    <t>麵線羹湯</t>
    <phoneticPr fontId="23" type="noConversion"/>
  </si>
  <si>
    <t>雞丁.米血丁/煮</t>
    <phoneticPr fontId="23" type="noConversion"/>
  </si>
  <si>
    <t>蘿蔔.魚蛋.紅/煮</t>
    <phoneticPr fontId="23" type="noConversion"/>
  </si>
  <si>
    <t>豆干片.小魚干/炒</t>
    <phoneticPr fontId="23" type="noConversion"/>
  </si>
  <si>
    <t>麵線.筍絲.紅.木</t>
    <phoneticPr fontId="23" type="noConversion"/>
  </si>
  <si>
    <t>胚芽飯</t>
    <phoneticPr fontId="23" type="noConversion"/>
  </si>
  <si>
    <t>黑胡椒豬排</t>
    <phoneticPr fontId="23" type="noConversion"/>
  </si>
  <si>
    <t>田園玉米(Q)</t>
    <phoneticPr fontId="23" type="noConversion"/>
  </si>
  <si>
    <t>紅豆西米露</t>
    <phoneticPr fontId="23" type="noConversion"/>
  </si>
  <si>
    <t>豬排/炸.燒</t>
    <phoneticPr fontId="23" type="noConversion"/>
  </si>
  <si>
    <t>豆芽.魚板絲.紅.木/炒</t>
    <phoneticPr fontId="23" type="noConversion"/>
  </si>
  <si>
    <t>玉米粒.紅.毛豆/炒</t>
    <phoneticPr fontId="23" type="noConversion"/>
  </si>
  <si>
    <t>紅豆.西谷米</t>
    <phoneticPr fontId="23" type="noConversion"/>
  </si>
  <si>
    <t>三杯杏鮑菇</t>
    <phoneticPr fontId="23" type="noConversion"/>
  </si>
  <si>
    <t>豆皮高麗菜(Q)</t>
    <phoneticPr fontId="23" type="noConversion"/>
  </si>
  <si>
    <t>三色冬瓜(Q)</t>
    <phoneticPr fontId="23" type="noConversion"/>
  </si>
  <si>
    <t>玉米濃湯</t>
    <phoneticPr fontId="23" type="noConversion"/>
  </si>
  <si>
    <t>麵包</t>
    <phoneticPr fontId="23" type="noConversion"/>
  </si>
  <si>
    <t>蔬食日</t>
    <phoneticPr fontId="23" type="noConversion"/>
  </si>
  <si>
    <t>杏鮑菇.麵腸.九層塔/燒</t>
    <phoneticPr fontId="23" type="noConversion"/>
  </si>
  <si>
    <t>高麗菜.豆皮/炒</t>
    <phoneticPr fontId="23" type="noConversion"/>
  </si>
  <si>
    <t>冬瓜.三色丁/煮</t>
    <phoneticPr fontId="23" type="noConversion"/>
  </si>
  <si>
    <t>玉米粒.紅丁.蛋</t>
    <phoneticPr fontId="23" type="noConversion"/>
  </si>
  <si>
    <t>海苔飯</t>
    <phoneticPr fontId="23" type="noConversion"/>
  </si>
  <si>
    <t>鹹酥魚丁</t>
    <phoneticPr fontId="23" type="noConversion"/>
  </si>
  <si>
    <t>海帶雙絲</t>
    <phoneticPr fontId="23" type="noConversion"/>
  </si>
  <si>
    <t>鮮菇蒸蛋</t>
    <phoneticPr fontId="23" type="noConversion"/>
  </si>
  <si>
    <t>季節蔬菜</t>
    <phoneticPr fontId="23" type="noConversion"/>
  </si>
  <si>
    <t>米苔目鹹湯</t>
    <phoneticPr fontId="23" type="noConversion"/>
  </si>
  <si>
    <t>魚丁.九層塔/炸</t>
    <phoneticPr fontId="23" type="noConversion"/>
  </si>
  <si>
    <t>白干絲.海帶絲.紅絲/炒</t>
    <phoneticPr fontId="23" type="noConversion"/>
  </si>
  <si>
    <t>生香菇.雞蛋</t>
    <phoneticPr fontId="23" type="noConversion"/>
  </si>
  <si>
    <t>米苔目.絞肉.香菇絲</t>
    <phoneticPr fontId="23" type="noConversion"/>
  </si>
  <si>
    <t>醬燒雞(Q)</t>
    <phoneticPr fontId="23" type="noConversion"/>
  </si>
  <si>
    <t>白菜肉片(Q)</t>
    <phoneticPr fontId="23" type="noConversion"/>
  </si>
  <si>
    <t>蘿蔔麵輪</t>
    <phoneticPr fontId="23" type="noConversion"/>
  </si>
  <si>
    <t>雞丁.洋蔥/燒</t>
    <phoneticPr fontId="23" type="noConversion"/>
  </si>
  <si>
    <t>大白菜.肉片/炒</t>
    <phoneticPr fontId="23" type="noConversion"/>
  </si>
  <si>
    <t>蘿蔔.麵輪.紅丁/燒</t>
    <phoneticPr fontId="23" type="noConversion"/>
  </si>
  <si>
    <t>泡菜豬肉鍋(Q)</t>
    <phoneticPr fontId="23" type="noConversion"/>
  </si>
  <si>
    <t>西芹豆干片</t>
    <phoneticPr fontId="23" type="noConversion"/>
  </si>
  <si>
    <t>泡菜.肉片/煮</t>
    <phoneticPr fontId="23" type="noConversion"/>
  </si>
  <si>
    <t>西芹.豆干片/炒</t>
    <phoneticPr fontId="23" type="noConversion"/>
  </si>
  <si>
    <t>洋芋.洋聰.紅丁/煮</t>
    <phoneticPr fontId="23" type="noConversion"/>
  </si>
  <si>
    <t>玉米粒.紅.蛋</t>
    <phoneticPr fontId="23" type="noConversion"/>
  </si>
  <si>
    <t>海結燒百頁(非)</t>
    <phoneticPr fontId="23" type="noConversion"/>
  </si>
  <si>
    <t>洋蔥炒蛋(Q)</t>
    <phoneticPr fontId="23" type="noConversion"/>
  </si>
  <si>
    <t>蔬菜湯</t>
    <phoneticPr fontId="23" type="noConversion"/>
  </si>
  <si>
    <t>雞丁.九層塔/燒</t>
    <phoneticPr fontId="23" type="noConversion"/>
  </si>
  <si>
    <t>海帶結.百頁豆腐/滷</t>
    <phoneticPr fontId="23" type="noConversion"/>
  </si>
  <si>
    <t>洋蔥.蛋/炒</t>
    <phoneticPr fontId="23" type="noConversion"/>
  </si>
  <si>
    <t>高麗菜.蕃茄</t>
    <phoneticPr fontId="23" type="noConversion"/>
  </si>
  <si>
    <t>酥炸豬排</t>
    <phoneticPr fontId="23" type="noConversion"/>
  </si>
  <si>
    <t>銀芽三絲(Q)</t>
    <phoneticPr fontId="23" type="noConversion"/>
  </si>
  <si>
    <t>玉米肉茸(Q)</t>
    <phoneticPr fontId="23" type="noConversion"/>
  </si>
  <si>
    <t>蘿蔔湯</t>
    <phoneticPr fontId="23" type="noConversion"/>
  </si>
  <si>
    <t>豬排/炸</t>
    <phoneticPr fontId="23" type="noConversion"/>
  </si>
  <si>
    <t>豆芽.火腿絲.紅/炒</t>
    <phoneticPr fontId="23" type="noConversion"/>
  </si>
  <si>
    <t>玉米粒.絞肉.紅丁/炒</t>
    <phoneticPr fontId="23" type="noConversion"/>
  </si>
  <si>
    <t>蘿蔔.紅</t>
    <phoneticPr fontId="23" type="noConversion"/>
  </si>
  <si>
    <t>油炸品 : 6次</t>
    <phoneticPr fontId="23" type="noConversion"/>
  </si>
  <si>
    <t>勾芡類:2次</t>
    <phoneticPr fontId="23" type="noConversion"/>
  </si>
  <si>
    <t>加工類:8次</t>
    <phoneticPr fontId="23" type="noConversion"/>
  </si>
  <si>
    <t>***01/24蔬食日提供麵包</t>
    <phoneticPr fontId="23" type="noConversion"/>
  </si>
  <si>
    <t>**1/19回饋水果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</si>
</sst>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華康少女文字W5"/>
      <family val="5"/>
      <charset val="136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12"/>
      <name val="華康少女文字W5"/>
      <family val="5"/>
      <charset val="136"/>
    </font>
    <font>
      <sz val="12"/>
      <color theme="1"/>
      <name val="華康少女文字W5"/>
      <family val="5"/>
      <charset val="136"/>
    </font>
    <font>
      <b/>
      <sz val="14"/>
      <name val="華康少女文字W5"/>
      <family val="5"/>
      <charset val="136"/>
    </font>
    <font>
      <b/>
      <sz val="14"/>
      <color theme="1"/>
      <name val="華康少女文字W5"/>
      <family val="5"/>
      <charset val="136"/>
    </font>
    <font>
      <b/>
      <sz val="8"/>
      <name val="華康少女文字W5"/>
      <family val="5"/>
      <charset val="136"/>
    </font>
    <font>
      <sz val="8"/>
      <name val="華康少女文字W5"/>
      <family val="5"/>
      <charset val="136"/>
    </font>
    <font>
      <sz val="8"/>
      <color theme="1"/>
      <name val="華康少女文字W5"/>
      <family val="5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8"/>
      <color theme="1"/>
      <name val="新細明體"/>
      <family val="2"/>
      <charset val="136"/>
      <scheme val="minor"/>
    </font>
    <font>
      <sz val="10"/>
      <color theme="1"/>
      <name val="華康少女文字W5"/>
      <family val="5"/>
      <charset val="136"/>
    </font>
    <font>
      <sz val="6"/>
      <name val="華康少女文字W5"/>
      <family val="5"/>
      <charset val="136"/>
    </font>
    <font>
      <sz val="6"/>
      <color theme="1"/>
      <name val="華康少女文字W5"/>
      <family val="5"/>
      <charset val="136"/>
    </font>
    <font>
      <sz val="6"/>
      <color theme="1"/>
      <name val="新細明體"/>
      <family val="2"/>
      <charset val="136"/>
      <scheme val="minor"/>
    </font>
    <font>
      <sz val="10"/>
      <color rgb="FFFF0000"/>
      <name val="華康少女文字W5"/>
      <family val="5"/>
      <charset val="136"/>
    </font>
    <font>
      <sz val="6"/>
      <color rgb="FFFF0000"/>
      <name val="華康少女文字W5"/>
      <family val="5"/>
      <charset val="136"/>
    </font>
    <font>
      <sz val="10"/>
      <color rgb="FF00B050"/>
      <name val="華康少女文字W5"/>
      <family val="5"/>
      <charset val="136"/>
    </font>
    <font>
      <b/>
      <sz val="5"/>
      <name val="華康少女文字W5"/>
      <family val="5"/>
      <charset val="136"/>
    </font>
    <font>
      <sz val="8"/>
      <color rgb="FF00B050"/>
      <name val="華康少女文字W5"/>
      <family val="5"/>
      <charset val="136"/>
    </font>
    <font>
      <sz val="9"/>
      <color theme="1"/>
      <name val="華康少女文字W5"/>
      <family val="5"/>
      <charset val="136"/>
    </font>
    <font>
      <sz val="12"/>
      <name val="華康少女文字W5"/>
      <family val="5"/>
      <charset val="136"/>
    </font>
    <font>
      <sz val="6"/>
      <color theme="1"/>
      <name val="新細明體"/>
      <family val="1"/>
      <charset val="136"/>
      <scheme val="minor"/>
    </font>
    <font>
      <sz val="6"/>
      <color theme="1"/>
      <name val="華康少女文字W5"/>
      <family val="1"/>
      <charset val="136"/>
    </font>
    <font>
      <sz val="9"/>
      <color theme="1"/>
      <name val="華康POP1體W5"/>
      <family val="5"/>
      <charset val="136"/>
    </font>
    <font>
      <sz val="12"/>
      <color rgb="FFFF0000"/>
      <name val="華康少女文字W5"/>
      <family val="5"/>
      <charset val="136"/>
    </font>
    <font>
      <sz val="7"/>
      <color theme="1"/>
      <name val="華康少女文字W5"/>
      <family val="5"/>
      <charset val="136"/>
    </font>
    <font>
      <sz val="7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thin">
        <color rgb="FF99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9933FF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rgb="FF7030A0"/>
      </top>
      <bottom/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rgb="FF7030A0"/>
      </bottom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 style="thick">
        <color rgb="FF9933FF"/>
      </top>
      <bottom/>
      <diagonal/>
    </border>
    <border>
      <left style="thin">
        <color indexed="64"/>
      </left>
      <right style="thin">
        <color indexed="64"/>
      </right>
      <top style="thick">
        <color rgb="FF9933FF"/>
      </top>
      <bottom/>
      <diagonal/>
    </border>
    <border>
      <left/>
      <right style="thin">
        <color indexed="64"/>
      </right>
      <top style="thick">
        <color rgb="FF9933FF"/>
      </top>
      <bottom/>
      <diagonal/>
    </border>
    <border>
      <left style="thin">
        <color indexed="64"/>
      </left>
      <right style="thin">
        <color theme="1"/>
      </right>
      <top style="thick">
        <color rgb="FF9933FF"/>
      </top>
      <bottom/>
      <diagonal/>
    </border>
    <border>
      <left style="thin">
        <color theme="1"/>
      </left>
      <right style="medium">
        <color rgb="FF9933FF"/>
      </right>
      <top style="thick">
        <color rgb="FF9933FF"/>
      </top>
      <bottom/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2" fillId="0" borderId="0" xfId="0" applyFont="1">
      <alignment vertical="center"/>
    </xf>
    <xf numFmtId="0" fontId="1" fillId="0" borderId="0" xfId="0" applyFont="1">
      <alignment vertical="center"/>
    </xf>
    <xf numFmtId="176" fontId="26" fillId="0" borderId="22" xfId="25" applyNumberFormat="1" applyFont="1" applyFill="1" applyBorder="1" applyAlignment="1">
      <alignment horizontal="center" vertical="center" textRotation="255"/>
    </xf>
    <xf numFmtId="0" fontId="25" fillId="0" borderId="17" xfId="25" applyFont="1" applyFill="1" applyBorder="1" applyAlignment="1">
      <alignment horizontal="center" vertical="center" wrapText="1"/>
    </xf>
    <xf numFmtId="0" fontId="26" fillId="0" borderId="17" xfId="25" applyFont="1" applyFill="1" applyBorder="1" applyAlignment="1">
      <alignment horizontal="center" vertical="center" wrapText="1"/>
    </xf>
    <xf numFmtId="0" fontId="26" fillId="0" borderId="18" xfId="25" applyFont="1" applyFill="1" applyBorder="1" applyAlignment="1">
      <alignment horizontal="center" vertical="center"/>
    </xf>
    <xf numFmtId="0" fontId="26" fillId="0" borderId="17" xfId="25" applyFont="1" applyFill="1" applyBorder="1" applyAlignment="1">
      <alignment horizontal="center" vertical="center"/>
    </xf>
    <xf numFmtId="0" fontId="26" fillId="0" borderId="20" xfId="25" applyFont="1" applyFill="1" applyBorder="1" applyAlignment="1">
      <alignment horizontal="center" vertical="center"/>
    </xf>
    <xf numFmtId="0" fontId="37" fillId="24" borderId="10" xfId="21" applyFont="1" applyFill="1" applyBorder="1" applyAlignment="1">
      <alignment horizontal="center" vertical="center" shrinkToFit="1"/>
    </xf>
    <xf numFmtId="0" fontId="33" fillId="0" borderId="0" xfId="21" applyFont="1" applyAlignment="1">
      <alignment horizontal="left" vertical="center"/>
    </xf>
    <xf numFmtId="0" fontId="27" fillId="24" borderId="14" xfId="21" applyFont="1" applyFill="1" applyBorder="1" applyAlignment="1">
      <alignment horizontal="center" vertical="center" shrinkToFit="1"/>
    </xf>
    <xf numFmtId="0" fontId="30" fillId="0" borderId="17" xfId="25" applyFont="1" applyFill="1" applyBorder="1" applyAlignment="1">
      <alignment horizontal="center" vertical="center" textRotation="255"/>
    </xf>
    <xf numFmtId="0" fontId="21" fillId="24" borderId="15" xfId="21" applyFont="1" applyFill="1" applyBorder="1" applyAlignment="1">
      <alignment horizontal="center" vertical="center" shrinkToFit="1"/>
    </xf>
    <xf numFmtId="0" fontId="37" fillId="24" borderId="19" xfId="21" applyFont="1" applyFill="1" applyBorder="1" applyAlignment="1">
      <alignment horizontal="center" vertical="center" shrinkToFit="1"/>
    </xf>
    <xf numFmtId="0" fontId="36" fillId="24" borderId="13" xfId="21" applyFont="1" applyFill="1" applyBorder="1" applyAlignment="1">
      <alignment horizontal="center" vertical="center" shrinkToFit="1"/>
    </xf>
    <xf numFmtId="0" fontId="38" fillId="24" borderId="14" xfId="21" applyFont="1" applyFill="1" applyBorder="1" applyAlignment="1">
      <alignment horizontal="center" vertical="center" shrinkToFit="1"/>
    </xf>
    <xf numFmtId="0" fontId="41" fillId="24" borderId="14" xfId="21" applyFont="1" applyFill="1" applyBorder="1" applyAlignment="1">
      <alignment horizontal="center" vertical="center" shrinkToFit="1"/>
    </xf>
    <xf numFmtId="0" fontId="37" fillId="24" borderId="14" xfId="21" applyFont="1" applyFill="1" applyBorder="1" applyAlignment="1">
      <alignment horizontal="center" vertical="center" shrinkToFit="1"/>
    </xf>
    <xf numFmtId="0" fontId="38" fillId="24" borderId="10" xfId="21" applyFont="1" applyFill="1" applyBorder="1" applyAlignment="1">
      <alignment horizontal="center" vertical="center" shrinkToFit="1"/>
    </xf>
    <xf numFmtId="0" fontId="37" fillId="24" borderId="12" xfId="21" applyFont="1" applyFill="1" applyBorder="1" applyAlignment="1">
      <alignment horizontal="center" vertical="center" shrinkToFit="1"/>
    </xf>
    <xf numFmtId="0" fontId="37" fillId="24" borderId="11" xfId="21" applyFont="1" applyFill="1" applyBorder="1" applyAlignment="1">
      <alignment horizontal="center" vertical="center" shrinkToFit="1"/>
    </xf>
    <xf numFmtId="0" fontId="37" fillId="24" borderId="21" xfId="21" applyFont="1" applyFill="1" applyBorder="1" applyAlignment="1">
      <alignment horizontal="center" vertical="center" shrinkToFit="1"/>
    </xf>
    <xf numFmtId="0" fontId="38" fillId="24" borderId="19" xfId="21" applyFont="1" applyFill="1" applyBorder="1" applyAlignment="1">
      <alignment horizontal="center" vertical="center" shrinkToFit="1"/>
    </xf>
    <xf numFmtId="0" fontId="36" fillId="24" borderId="14" xfId="21" applyFont="1" applyFill="1" applyBorder="1" applyAlignment="1">
      <alignment horizontal="center" vertical="center" shrinkToFit="1"/>
    </xf>
    <xf numFmtId="0" fontId="36" fillId="24" borderId="11" xfId="21" applyFont="1" applyFill="1" applyBorder="1" applyAlignment="1">
      <alignment horizontal="center" vertical="center" shrinkToFit="1"/>
    </xf>
    <xf numFmtId="0" fontId="42" fillId="24" borderId="10" xfId="21" applyFont="1" applyFill="1" applyBorder="1" applyAlignment="1">
      <alignment horizontal="center" vertical="center" shrinkToFit="1"/>
    </xf>
    <xf numFmtId="0" fontId="27" fillId="24" borderId="43" xfId="21" applyFont="1" applyFill="1" applyBorder="1" applyAlignment="1">
      <alignment horizontal="center" vertical="center" shrinkToFit="1"/>
    </xf>
    <xf numFmtId="0" fontId="37" fillId="24" borderId="43" xfId="21" applyFont="1" applyFill="1" applyBorder="1" applyAlignment="1">
      <alignment horizontal="center" vertical="center" shrinkToFit="1"/>
    </xf>
    <xf numFmtId="0" fontId="43" fillId="0" borderId="17" xfId="25" applyFont="1" applyFill="1" applyBorder="1" applyAlignment="1">
      <alignment horizontal="center" vertical="center" wrapText="1"/>
    </xf>
    <xf numFmtId="0" fontId="43" fillId="0" borderId="18" xfId="25" applyFont="1" applyFill="1" applyBorder="1" applyAlignment="1">
      <alignment horizontal="center" vertical="center" wrapText="1"/>
    </xf>
    <xf numFmtId="0" fontId="43" fillId="0" borderId="34" xfId="25" applyFont="1" applyFill="1" applyBorder="1" applyAlignment="1">
      <alignment horizontal="center" vertical="center" wrapText="1"/>
    </xf>
    <xf numFmtId="0" fontId="36" fillId="24" borderId="25" xfId="21" applyFont="1" applyFill="1" applyBorder="1" applyAlignment="1">
      <alignment horizontal="center" vertical="center" shrinkToFit="1"/>
    </xf>
    <xf numFmtId="0" fontId="42" fillId="24" borderId="14" xfId="21" applyFont="1" applyFill="1" applyBorder="1" applyAlignment="1">
      <alignment horizontal="center" vertical="center" shrinkToFit="1"/>
    </xf>
    <xf numFmtId="0" fontId="21" fillId="24" borderId="23" xfId="21" applyFont="1" applyFill="1" applyBorder="1" applyAlignment="1">
      <alignment horizontal="center" vertical="center" shrinkToFit="1"/>
    </xf>
    <xf numFmtId="0" fontId="36" fillId="24" borderId="26" xfId="21" applyFont="1" applyFill="1" applyBorder="1" applyAlignment="1">
      <alignment horizontal="center" vertical="center" shrinkToFit="1"/>
    </xf>
    <xf numFmtId="0" fontId="36" fillId="24" borderId="23" xfId="21" applyFont="1" applyFill="1" applyBorder="1" applyAlignment="1">
      <alignment horizontal="center" vertical="center" shrinkToFit="1"/>
    </xf>
    <xf numFmtId="0" fontId="38" fillId="24" borderId="58" xfId="21" applyFont="1" applyFill="1" applyBorder="1" applyAlignment="1">
      <alignment horizontal="center" vertical="center" shrinkToFit="1"/>
    </xf>
    <xf numFmtId="0" fontId="37" fillId="24" borderId="58" xfId="21" applyFont="1" applyFill="1" applyBorder="1" applyAlignment="1">
      <alignment horizontal="center" vertical="center" shrinkToFit="1"/>
    </xf>
    <xf numFmtId="0" fontId="27" fillId="24" borderId="58" xfId="21" applyFont="1" applyFill="1" applyBorder="1" applyAlignment="1">
      <alignment horizontal="center" vertical="center" shrinkToFit="1"/>
    </xf>
    <xf numFmtId="0" fontId="38" fillId="24" borderId="61" xfId="21" applyFont="1" applyFill="1" applyBorder="1" applyAlignment="1">
      <alignment horizontal="center" vertical="center" shrinkToFit="1"/>
    </xf>
    <xf numFmtId="0" fontId="37" fillId="24" borderId="60" xfId="21" applyFont="1" applyFill="1" applyBorder="1" applyAlignment="1">
      <alignment horizontal="center" vertical="center" shrinkToFit="1"/>
    </xf>
    <xf numFmtId="0" fontId="38" fillId="25" borderId="14" xfId="21" applyFont="1" applyFill="1" applyBorder="1" applyAlignment="1">
      <alignment horizontal="center" vertical="center" shrinkToFit="1"/>
    </xf>
    <xf numFmtId="0" fontId="38" fillId="24" borderId="12" xfId="21" applyFont="1" applyFill="1" applyBorder="1" applyAlignment="1">
      <alignment horizontal="center" vertical="center" shrinkToFit="1"/>
    </xf>
    <xf numFmtId="0" fontId="21" fillId="24" borderId="25" xfId="21" applyFont="1" applyFill="1" applyBorder="1" applyAlignment="1">
      <alignment horizontal="center" vertical="center" shrinkToFit="1"/>
    </xf>
    <xf numFmtId="0" fontId="38" fillId="24" borderId="43" xfId="21" applyFont="1" applyFill="1" applyBorder="1" applyAlignment="1">
      <alignment horizontal="center" vertical="center" shrinkToFit="1"/>
    </xf>
    <xf numFmtId="0" fontId="38" fillId="24" borderId="11" xfId="21" applyFont="1" applyFill="1" applyBorder="1" applyAlignment="1">
      <alignment horizontal="center" vertical="center" shrinkToFit="1"/>
    </xf>
    <xf numFmtId="0" fontId="21" fillId="24" borderId="26" xfId="21" applyFont="1" applyFill="1" applyBorder="1" applyAlignment="1">
      <alignment horizontal="center" vertical="center" shrinkToFit="1"/>
    </xf>
    <xf numFmtId="0" fontId="21" fillId="24" borderId="13" xfId="21" applyFont="1" applyFill="1" applyBorder="1" applyAlignment="1">
      <alignment horizontal="center" vertical="center" shrinkToFit="1"/>
    </xf>
    <xf numFmtId="0" fontId="27" fillId="24" borderId="26" xfId="21" applyFont="1" applyFill="1" applyBorder="1" applyAlignment="1">
      <alignment horizontal="center" vertical="center" shrinkToFit="1"/>
    </xf>
    <xf numFmtId="0" fontId="36" fillId="25" borderId="15" xfId="21" applyFont="1" applyFill="1" applyBorder="1" applyAlignment="1">
      <alignment horizontal="center" vertical="center" shrinkToFit="1"/>
    </xf>
    <xf numFmtId="0" fontId="36" fillId="24" borderId="59" xfId="21" applyFont="1" applyFill="1" applyBorder="1" applyAlignment="1">
      <alignment horizontal="center" vertical="center" shrinkToFit="1"/>
    </xf>
    <xf numFmtId="0" fontId="48" fillId="24" borderId="10" xfId="21" applyFont="1" applyFill="1" applyBorder="1" applyAlignment="1">
      <alignment horizontal="center" vertical="center" shrinkToFit="1"/>
    </xf>
    <xf numFmtId="0" fontId="27" fillId="24" borderId="59" xfId="21" applyFont="1" applyFill="1" applyBorder="1" applyAlignment="1">
      <alignment horizontal="center" vertical="center" shrinkToFit="1"/>
    </xf>
    <xf numFmtId="0" fontId="49" fillId="0" borderId="0" xfId="0" applyFont="1">
      <alignment vertical="center"/>
    </xf>
    <xf numFmtId="0" fontId="36" fillId="24" borderId="15" xfId="21" applyFont="1" applyFill="1" applyBorder="1" applyAlignment="1">
      <alignment horizontal="center" vertical="center" shrinkToFit="1"/>
    </xf>
    <xf numFmtId="0" fontId="27" fillId="24" borderId="15" xfId="21" applyFont="1" applyFill="1" applyBorder="1" applyAlignment="1">
      <alignment horizontal="center" vertical="center" shrinkToFit="1"/>
    </xf>
    <xf numFmtId="0" fontId="27" fillId="24" borderId="23" xfId="21" applyFont="1" applyFill="1" applyBorder="1" applyAlignment="1">
      <alignment horizontal="center" vertical="center" shrinkToFit="1"/>
    </xf>
    <xf numFmtId="0" fontId="21" fillId="24" borderId="46" xfId="21" applyFont="1" applyFill="1" applyBorder="1" applyAlignment="1">
      <alignment horizontal="center" vertical="center" shrinkToFit="1"/>
    </xf>
    <xf numFmtId="0" fontId="37" fillId="24" borderId="61" xfId="21" applyFont="1" applyFill="1" applyBorder="1" applyAlignment="1">
      <alignment horizontal="center" vertical="center" shrinkToFit="1"/>
    </xf>
    <xf numFmtId="0" fontId="21" fillId="24" borderId="67" xfId="21" applyFont="1" applyFill="1" applyBorder="1" applyAlignment="1">
      <alignment horizontal="center" vertical="center" shrinkToFit="1"/>
    </xf>
    <xf numFmtId="0" fontId="46" fillId="24" borderId="13" xfId="21" applyFont="1" applyFill="1" applyBorder="1" applyAlignment="1">
      <alignment horizontal="center" vertical="center" shrinkToFit="1"/>
    </xf>
    <xf numFmtId="0" fontId="27" fillId="24" borderId="46" xfId="21" applyFont="1" applyFill="1" applyBorder="1" applyAlignment="1">
      <alignment horizontal="center" vertical="center" shrinkToFit="1"/>
    </xf>
    <xf numFmtId="0" fontId="46" fillId="24" borderId="15" xfId="21" applyFont="1" applyFill="1" applyBorder="1" applyAlignment="1">
      <alignment horizontal="center" vertical="center" shrinkToFit="1"/>
    </xf>
    <xf numFmtId="0" fontId="46" fillId="24" borderId="25" xfId="21" applyFont="1" applyFill="1" applyBorder="1" applyAlignment="1">
      <alignment horizontal="center" vertical="center" shrinkToFit="1"/>
    </xf>
    <xf numFmtId="0" fontId="46" fillId="24" borderId="26" xfId="21" applyFont="1" applyFill="1" applyBorder="1" applyAlignment="1">
      <alignment horizontal="center" vertical="center" shrinkToFit="1"/>
    </xf>
    <xf numFmtId="0" fontId="46" fillId="24" borderId="14" xfId="21" applyFont="1" applyFill="1" applyBorder="1" applyAlignment="1">
      <alignment horizontal="center" vertical="center" shrinkToFit="1"/>
    </xf>
    <xf numFmtId="0" fontId="46" fillId="24" borderId="11" xfId="21" applyFont="1" applyFill="1" applyBorder="1" applyAlignment="1">
      <alignment horizontal="center" vertical="center" shrinkToFit="1"/>
    </xf>
    <xf numFmtId="0" fontId="44" fillId="24" borderId="46" xfId="22" applyFont="1" applyFill="1" applyBorder="1" applyAlignment="1">
      <alignment horizontal="center" vertical="center" shrinkToFit="1"/>
    </xf>
    <xf numFmtId="0" fontId="44" fillId="24" borderId="14" xfId="22" applyFont="1" applyFill="1" applyBorder="1" applyAlignment="1">
      <alignment horizontal="center" vertical="center" shrinkToFit="1"/>
    </xf>
    <xf numFmtId="0" fontId="44" fillId="24" borderId="59" xfId="22" applyFont="1" applyFill="1" applyBorder="1" applyAlignment="1">
      <alignment horizontal="center" vertical="center" shrinkToFit="1"/>
    </xf>
    <xf numFmtId="0" fontId="32" fillId="24" borderId="61" xfId="21" applyFont="1" applyFill="1" applyBorder="1" applyAlignment="1">
      <alignment horizontal="center" vertical="center" shrinkToFit="1"/>
    </xf>
    <xf numFmtId="0" fontId="44" fillId="24" borderId="61" xfId="22" applyFont="1" applyFill="1" applyBorder="1" applyAlignment="1">
      <alignment horizontal="center" vertical="center" shrinkToFit="1"/>
    </xf>
    <xf numFmtId="0" fontId="44" fillId="24" borderId="58" xfId="22" applyFont="1" applyFill="1" applyBorder="1" applyAlignment="1">
      <alignment horizontal="center" vertical="center" shrinkToFit="1"/>
    </xf>
    <xf numFmtId="0" fontId="46" fillId="24" borderId="59" xfId="21" applyFont="1" applyFill="1" applyBorder="1" applyAlignment="1">
      <alignment horizontal="center" vertical="center" shrinkToFit="1"/>
    </xf>
    <xf numFmtId="0" fontId="44" fillId="24" borderId="15" xfId="22" applyFont="1" applyFill="1" applyBorder="1" applyAlignment="1">
      <alignment horizontal="center" vertical="center" shrinkToFit="1"/>
    </xf>
    <xf numFmtId="0" fontId="44" fillId="24" borderId="19" xfId="22" applyFont="1" applyFill="1" applyBorder="1" applyAlignment="1">
      <alignment horizontal="center" vertical="center" shrinkToFit="1"/>
    </xf>
    <xf numFmtId="0" fontId="31" fillId="24" borderId="14" xfId="22" applyFont="1" applyFill="1" applyBorder="1" applyAlignment="1">
      <alignment horizontal="center" vertical="center" shrinkToFit="1"/>
    </xf>
    <xf numFmtId="0" fontId="45" fillId="24" borderId="14" xfId="21" applyFont="1" applyFill="1" applyBorder="1" applyAlignment="1">
      <alignment horizontal="center" vertical="center" shrinkToFit="1"/>
    </xf>
    <xf numFmtId="0" fontId="44" fillId="24" borderId="43" xfId="22" applyFont="1" applyFill="1" applyBorder="1" applyAlignment="1">
      <alignment horizontal="center" vertical="center" shrinkToFit="1"/>
    </xf>
    <xf numFmtId="0" fontId="46" fillId="24" borderId="67" xfId="21" applyFont="1" applyFill="1" applyBorder="1" applyAlignment="1">
      <alignment horizontal="center" vertical="center" shrinkToFit="1"/>
    </xf>
    <xf numFmtId="0" fontId="32" fillId="24" borderId="14" xfId="21" applyFont="1" applyFill="1" applyBorder="1" applyAlignment="1">
      <alignment horizontal="center" vertical="center" shrinkToFit="1"/>
    </xf>
    <xf numFmtId="0" fontId="21" fillId="24" borderId="62" xfId="21" applyFont="1" applyFill="1" applyBorder="1" applyAlignment="1">
      <alignment horizontal="center" vertical="center" shrinkToFit="1"/>
    </xf>
    <xf numFmtId="0" fontId="46" fillId="25" borderId="15" xfId="21" applyFont="1" applyFill="1" applyBorder="1" applyAlignment="1">
      <alignment horizontal="center" vertical="center" shrinkToFit="1"/>
    </xf>
    <xf numFmtId="0" fontId="40" fillId="24" borderId="25" xfId="21" applyFont="1" applyFill="1" applyBorder="1" applyAlignment="1">
      <alignment horizontal="center" vertical="center" shrinkToFit="1"/>
    </xf>
    <xf numFmtId="0" fontId="27" fillId="24" borderId="69" xfId="21" applyFont="1" applyFill="1" applyBorder="1" applyAlignment="1">
      <alignment horizontal="center" vertical="center" shrinkToFit="1"/>
    </xf>
    <xf numFmtId="0" fontId="44" fillId="24" borderId="69" xfId="22" applyFont="1" applyFill="1" applyBorder="1" applyAlignment="1">
      <alignment horizontal="center" vertical="center" shrinkToFit="1"/>
    </xf>
    <xf numFmtId="0" fontId="44" fillId="24" borderId="23" xfId="22" applyFont="1" applyFill="1" applyBorder="1" applyAlignment="1">
      <alignment horizontal="center" vertical="center" shrinkToFit="1"/>
    </xf>
    <xf numFmtId="0" fontId="46" fillId="24" borderId="70" xfId="21" applyFont="1" applyFill="1" applyBorder="1" applyAlignment="1">
      <alignment horizontal="center" vertical="center" shrinkToFit="1"/>
    </xf>
    <xf numFmtId="0" fontId="46" fillId="24" borderId="24" xfId="21" applyFont="1" applyFill="1" applyBorder="1" applyAlignment="1">
      <alignment horizontal="center" vertical="center" shrinkToFit="1"/>
    </xf>
    <xf numFmtId="0" fontId="51" fillId="24" borderId="14" xfId="21" applyFont="1" applyFill="1" applyBorder="1" applyAlignment="1">
      <alignment horizontal="center" vertical="center" shrinkToFit="1"/>
    </xf>
    <xf numFmtId="0" fontId="52" fillId="0" borderId="0" xfId="0" applyFont="1" applyAlignment="1">
      <alignment vertical="center" textRotation="255"/>
    </xf>
    <xf numFmtId="0" fontId="36" fillId="24" borderId="69" xfId="21" applyFont="1" applyFill="1" applyBorder="1" applyAlignment="1">
      <alignment horizontal="center" vertical="center" shrinkToFit="1"/>
    </xf>
    <xf numFmtId="0" fontId="46" fillId="25" borderId="59" xfId="21" applyFont="1" applyFill="1" applyBorder="1" applyAlignment="1">
      <alignment horizontal="center" vertical="center" shrinkToFit="1"/>
    </xf>
    <xf numFmtId="0" fontId="50" fillId="25" borderId="15" xfId="21" applyFont="1" applyFill="1" applyBorder="1" applyAlignment="1">
      <alignment horizontal="center" vertical="center" shrinkToFit="1"/>
    </xf>
    <xf numFmtId="0" fontId="41" fillId="24" borderId="11" xfId="21" applyFont="1" applyFill="1" applyBorder="1" applyAlignment="1">
      <alignment horizontal="center" vertical="center" shrinkToFit="1"/>
    </xf>
    <xf numFmtId="0" fontId="49" fillId="25" borderId="0" xfId="0" applyFont="1" applyFill="1">
      <alignment vertical="center"/>
    </xf>
    <xf numFmtId="0" fontId="36" fillId="26" borderId="14" xfId="21" applyFont="1" applyFill="1" applyBorder="1" applyAlignment="1">
      <alignment horizontal="center" vertical="center" shrinkToFit="1"/>
    </xf>
    <xf numFmtId="0" fontId="38" fillId="26" borderId="10" xfId="21" applyFont="1" applyFill="1" applyBorder="1" applyAlignment="1">
      <alignment horizontal="center" vertical="center" shrinkToFit="1"/>
    </xf>
    <xf numFmtId="0" fontId="49" fillId="26" borderId="0" xfId="0" applyFont="1" applyFill="1">
      <alignment vertical="center"/>
    </xf>
    <xf numFmtId="0" fontId="36" fillId="26" borderId="15" xfId="21" applyFont="1" applyFill="1" applyBorder="1" applyAlignment="1">
      <alignment horizontal="center" vertical="center" shrinkToFit="1"/>
    </xf>
    <xf numFmtId="0" fontId="38" fillId="26" borderId="19" xfId="21" applyFont="1" applyFill="1" applyBorder="1" applyAlignment="1">
      <alignment horizontal="center" vertical="center" shrinkToFit="1"/>
    </xf>
    <xf numFmtId="0" fontId="36" fillId="26" borderId="59" xfId="21" applyFont="1" applyFill="1" applyBorder="1" applyAlignment="1">
      <alignment horizontal="center" vertical="center" shrinkToFit="1"/>
    </xf>
    <xf numFmtId="0" fontId="38" fillId="26" borderId="60" xfId="21" applyFont="1" applyFill="1" applyBorder="1" applyAlignment="1">
      <alignment horizontal="center" vertical="center" shrinkToFit="1"/>
    </xf>
    <xf numFmtId="0" fontId="44" fillId="24" borderId="10" xfId="22" applyFont="1" applyFill="1" applyBorder="1" applyAlignment="1">
      <alignment horizontal="center" vertical="center" shrinkToFit="1"/>
    </xf>
    <xf numFmtId="0" fontId="51" fillId="24" borderId="43" xfId="21" applyFont="1" applyFill="1" applyBorder="1" applyAlignment="1">
      <alignment horizontal="center" vertical="center" shrinkToFit="1"/>
    </xf>
    <xf numFmtId="0" fontId="37" fillId="25" borderId="43" xfId="21" applyFont="1" applyFill="1" applyBorder="1" applyAlignment="1">
      <alignment horizontal="center" vertical="center" shrinkToFit="1"/>
    </xf>
    <xf numFmtId="0" fontId="50" fillId="25" borderId="69" xfId="21" applyFont="1" applyFill="1" applyBorder="1" applyAlignment="1">
      <alignment horizontal="center" vertical="center" shrinkToFit="1"/>
    </xf>
    <xf numFmtId="0" fontId="41" fillId="25" borderId="10" xfId="21" applyFont="1" applyFill="1" applyBorder="1" applyAlignment="1">
      <alignment horizontal="center" vertical="center" shrinkToFit="1"/>
    </xf>
    <xf numFmtId="0" fontId="49" fillId="27" borderId="0" xfId="0" applyFont="1" applyFill="1">
      <alignment vertical="center"/>
    </xf>
    <xf numFmtId="0" fontId="37" fillId="27" borderId="43" xfId="21" applyFont="1" applyFill="1" applyBorder="1" applyAlignment="1">
      <alignment horizontal="center" vertical="center" shrinkToFit="1"/>
    </xf>
    <xf numFmtId="0" fontId="37" fillId="27" borderId="14" xfId="21" applyFont="1" applyFill="1" applyBorder="1" applyAlignment="1">
      <alignment horizontal="center" vertical="center" shrinkToFit="1"/>
    </xf>
    <xf numFmtId="0" fontId="37" fillId="27" borderId="12" xfId="21" applyFont="1" applyFill="1" applyBorder="1" applyAlignment="1">
      <alignment horizontal="center" vertical="center" shrinkToFit="1"/>
    </xf>
    <xf numFmtId="0" fontId="38" fillId="27" borderId="14" xfId="21" applyFont="1" applyFill="1" applyBorder="1" applyAlignment="1">
      <alignment horizontal="center" vertical="center" shrinkToFit="1"/>
    </xf>
    <xf numFmtId="0" fontId="38" fillId="27" borderId="10" xfId="21" applyFont="1" applyFill="1" applyBorder="1" applyAlignment="1">
      <alignment horizontal="center" vertical="center" shrinkToFit="1"/>
    </xf>
    <xf numFmtId="0" fontId="37" fillId="27" borderId="60" xfId="21" applyFont="1" applyFill="1" applyBorder="1" applyAlignment="1">
      <alignment horizontal="center" vertical="center" shrinkToFit="1"/>
    </xf>
    <xf numFmtId="0" fontId="24" fillId="0" borderId="15" xfId="25" applyFont="1" applyFill="1" applyBorder="1" applyAlignment="1">
      <alignment horizontal="center" vertical="center" wrapText="1"/>
    </xf>
    <xf numFmtId="0" fontId="24" fillId="0" borderId="43" xfId="25" applyFont="1" applyFill="1" applyBorder="1" applyAlignment="1">
      <alignment horizontal="center" vertical="center" wrapText="1"/>
    </xf>
    <xf numFmtId="177" fontId="37" fillId="0" borderId="49" xfId="25" applyNumberFormat="1" applyFont="1" applyFill="1" applyBorder="1" applyAlignment="1">
      <alignment horizontal="center" vertical="center" wrapText="1"/>
    </xf>
    <xf numFmtId="177" fontId="37" fillId="0" borderId="55" xfId="25" applyNumberFormat="1" applyFont="1" applyFill="1" applyBorder="1" applyAlignment="1">
      <alignment horizontal="center" vertical="center" wrapText="1"/>
    </xf>
    <xf numFmtId="0" fontId="24" fillId="0" borderId="37" xfId="25" applyFont="1" applyFill="1" applyBorder="1" applyAlignment="1">
      <alignment horizontal="center" vertical="center" wrapText="1"/>
    </xf>
    <xf numFmtId="0" fontId="24" fillId="0" borderId="44" xfId="25" applyFont="1" applyFill="1" applyBorder="1" applyAlignment="1">
      <alignment horizontal="center" vertical="center" wrapText="1"/>
    </xf>
    <xf numFmtId="0" fontId="24" fillId="0" borderId="14" xfId="25" applyFont="1" applyFill="1" applyBorder="1" applyAlignment="1">
      <alignment horizontal="center" vertical="center" wrapText="1"/>
    </xf>
    <xf numFmtId="177" fontId="37" fillId="0" borderId="56" xfId="25" applyNumberFormat="1" applyFont="1" applyFill="1" applyBorder="1" applyAlignment="1">
      <alignment horizontal="center" vertical="center" wrapText="1"/>
    </xf>
    <xf numFmtId="0" fontId="24" fillId="0" borderId="38" xfId="25" applyFont="1" applyFill="1" applyBorder="1" applyAlignment="1">
      <alignment horizontal="center" vertical="center" wrapText="1"/>
    </xf>
    <xf numFmtId="0" fontId="39" fillId="0" borderId="63" xfId="0" applyFont="1" applyBorder="1" applyAlignment="1">
      <alignment vertical="center" textRotation="255"/>
    </xf>
    <xf numFmtId="0" fontId="47" fillId="0" borderId="63" xfId="0" applyFont="1" applyBorder="1" applyAlignment="1">
      <alignment vertical="center" textRotation="255"/>
    </xf>
    <xf numFmtId="176" fontId="28" fillId="24" borderId="27" xfId="21" applyNumberFormat="1" applyFont="1" applyFill="1" applyBorder="1" applyAlignment="1">
      <alignment horizontal="center" vertical="center" shrinkToFit="1"/>
    </xf>
    <xf numFmtId="176" fontId="28" fillId="24" borderId="42" xfId="21" applyNumberFormat="1" applyFont="1" applyFill="1" applyBorder="1" applyAlignment="1">
      <alignment horizontal="center" vertical="center" shrinkToFit="1"/>
    </xf>
    <xf numFmtId="0" fontId="31" fillId="24" borderId="15" xfId="21" applyFont="1" applyFill="1" applyBorder="1" applyAlignment="1">
      <alignment horizontal="center" vertical="center" shrinkToFit="1"/>
    </xf>
    <xf numFmtId="0" fontId="31" fillId="24" borderId="43" xfId="21" applyFont="1" applyFill="1" applyBorder="1" applyAlignment="1">
      <alignment horizontal="center" vertical="center" shrinkToFit="1"/>
    </xf>
    <xf numFmtId="0" fontId="37" fillId="0" borderId="14" xfId="25" applyFont="1" applyFill="1" applyBorder="1" applyAlignment="1">
      <alignment horizontal="center" vertical="center"/>
    </xf>
    <xf numFmtId="0" fontId="37" fillId="0" borderId="43" xfId="25" applyFont="1" applyFill="1" applyBorder="1" applyAlignment="1">
      <alignment horizontal="center" vertical="center"/>
    </xf>
    <xf numFmtId="0" fontId="37" fillId="0" borderId="15" xfId="25" applyFont="1" applyFill="1" applyBorder="1" applyAlignment="1">
      <alignment horizontal="center" vertical="center" wrapText="1"/>
    </xf>
    <xf numFmtId="0" fontId="37" fillId="0" borderId="43" xfId="25" applyFont="1" applyFill="1" applyBorder="1" applyAlignment="1">
      <alignment horizontal="center" vertical="center" wrapText="1"/>
    </xf>
    <xf numFmtId="176" fontId="28" fillId="24" borderId="29" xfId="21" applyNumberFormat="1" applyFont="1" applyFill="1" applyBorder="1" applyAlignment="1">
      <alignment horizontal="center" vertical="center" shrinkToFit="1"/>
    </xf>
    <xf numFmtId="176" fontId="28" fillId="24" borderId="28" xfId="21" applyNumberFormat="1" applyFont="1" applyFill="1" applyBorder="1" applyAlignment="1">
      <alignment horizontal="center" vertical="center" shrinkToFit="1"/>
    </xf>
    <xf numFmtId="0" fontId="31" fillId="24" borderId="23" xfId="21" applyFont="1" applyFill="1" applyBorder="1" applyAlignment="1">
      <alignment horizontal="center" vertical="center" shrinkToFit="1"/>
    </xf>
    <xf numFmtId="0" fontId="31" fillId="24" borderId="10" xfId="21" applyFont="1" applyFill="1" applyBorder="1" applyAlignment="1">
      <alignment horizontal="center" vertical="center" shrinkToFit="1"/>
    </xf>
    <xf numFmtId="0" fontId="37" fillId="0" borderId="45" xfId="25" applyFont="1" applyFill="1" applyBorder="1" applyAlignment="1">
      <alignment horizontal="center" vertical="center"/>
    </xf>
    <xf numFmtId="0" fontId="37" fillId="0" borderId="14" xfId="25" applyFont="1" applyFill="1" applyBorder="1" applyAlignment="1">
      <alignment horizontal="center" vertical="center" wrapText="1"/>
    </xf>
    <xf numFmtId="176" fontId="28" fillId="24" borderId="32" xfId="21" applyNumberFormat="1" applyFont="1" applyFill="1" applyBorder="1" applyAlignment="1">
      <alignment horizontal="center" vertical="center" shrinkToFit="1"/>
    </xf>
    <xf numFmtId="176" fontId="28" fillId="24" borderId="31" xfId="21" applyNumberFormat="1" applyFont="1" applyFill="1" applyBorder="1" applyAlignment="1">
      <alignment horizontal="center" vertical="center" shrinkToFit="1"/>
    </xf>
    <xf numFmtId="0" fontId="31" fillId="24" borderId="14" xfId="21" applyFont="1" applyFill="1" applyBorder="1" applyAlignment="1">
      <alignment horizontal="center" vertical="center" shrinkToFit="1"/>
    </xf>
    <xf numFmtId="0" fontId="37" fillId="0" borderId="15" xfId="25" applyFont="1" applyFill="1" applyBorder="1" applyAlignment="1">
      <alignment horizontal="center" vertical="center"/>
    </xf>
    <xf numFmtId="0" fontId="37" fillId="0" borderId="19" xfId="25" applyFont="1" applyFill="1" applyBorder="1" applyAlignment="1">
      <alignment horizontal="center" vertical="center"/>
    </xf>
    <xf numFmtId="0" fontId="37" fillId="0" borderId="19" xfId="25" applyFont="1" applyFill="1" applyBorder="1" applyAlignment="1">
      <alignment horizontal="center" vertical="center" wrapText="1"/>
    </xf>
    <xf numFmtId="0" fontId="24" fillId="0" borderId="19" xfId="25" applyFont="1" applyFill="1" applyBorder="1" applyAlignment="1">
      <alignment horizontal="center" vertical="center" wrapText="1"/>
    </xf>
    <xf numFmtId="177" fontId="37" fillId="0" borderId="66" xfId="25" applyNumberFormat="1" applyFont="1" applyFill="1" applyBorder="1" applyAlignment="1">
      <alignment horizontal="center" vertical="center" wrapText="1"/>
    </xf>
    <xf numFmtId="0" fontId="24" fillId="0" borderId="39" xfId="25" applyFont="1" applyFill="1" applyBorder="1" applyAlignment="1">
      <alignment horizontal="center" vertical="center" wrapText="1"/>
    </xf>
    <xf numFmtId="0" fontId="24" fillId="24" borderId="72" xfId="25" applyFont="1" applyFill="1" applyBorder="1" applyAlignment="1">
      <alignment horizontal="center" vertical="center" wrapText="1"/>
    </xf>
    <xf numFmtId="0" fontId="24" fillId="24" borderId="48" xfId="25" applyFont="1" applyFill="1" applyBorder="1" applyAlignment="1">
      <alignment horizontal="center" vertical="center" wrapText="1"/>
    </xf>
    <xf numFmtId="0" fontId="24" fillId="24" borderId="38" xfId="25" applyFont="1" applyFill="1" applyBorder="1" applyAlignment="1">
      <alignment horizontal="center" vertical="center" wrapText="1"/>
    </xf>
    <xf numFmtId="0" fontId="35" fillId="0" borderId="63" xfId="0" applyFont="1" applyBorder="1" applyAlignment="1">
      <alignment vertical="center" textRotation="255" shrinkToFit="1"/>
    </xf>
    <xf numFmtId="0" fontId="53" fillId="0" borderId="63" xfId="0" applyFont="1" applyBorder="1" applyAlignment="1">
      <alignment vertical="center" textRotation="255" shrinkToFit="1"/>
    </xf>
    <xf numFmtId="176" fontId="28" fillId="24" borderId="68" xfId="21" applyNumberFormat="1" applyFont="1" applyFill="1" applyBorder="1" applyAlignment="1">
      <alignment horizontal="center" vertical="center" shrinkToFit="1"/>
    </xf>
    <xf numFmtId="0" fontId="31" fillId="24" borderId="69" xfId="21" applyFont="1" applyFill="1" applyBorder="1" applyAlignment="1">
      <alignment horizontal="center" vertical="center" shrinkToFit="1"/>
    </xf>
    <xf numFmtId="0" fontId="37" fillId="0" borderId="69" xfId="25" applyFont="1" applyFill="1" applyBorder="1" applyAlignment="1">
      <alignment horizontal="center" vertical="center"/>
    </xf>
    <xf numFmtId="0" fontId="37" fillId="0" borderId="69" xfId="25" applyFont="1" applyFill="1" applyBorder="1" applyAlignment="1">
      <alignment horizontal="center" vertical="center" wrapText="1"/>
    </xf>
    <xf numFmtId="0" fontId="24" fillId="0" borderId="69" xfId="25" applyFont="1" applyFill="1" applyBorder="1" applyAlignment="1">
      <alignment horizontal="center" vertical="center" wrapText="1"/>
    </xf>
    <xf numFmtId="0" fontId="24" fillId="0" borderId="45" xfId="25" applyFont="1" applyFill="1" applyBorder="1" applyAlignment="1">
      <alignment horizontal="center" vertical="center" wrapText="1"/>
    </xf>
    <xf numFmtId="177" fontId="37" fillId="0" borderId="71" xfId="25" applyNumberFormat="1" applyFont="1" applyFill="1" applyBorder="1" applyAlignment="1">
      <alignment horizontal="center" vertical="center" wrapText="1"/>
    </xf>
    <xf numFmtId="177" fontId="37" fillId="0" borderId="64" xfId="25" applyNumberFormat="1" applyFont="1" applyFill="1" applyBorder="1" applyAlignment="1">
      <alignment horizontal="center" vertical="center" wrapText="1"/>
    </xf>
    <xf numFmtId="0" fontId="24" fillId="0" borderId="35" xfId="25" applyFont="1" applyFill="1" applyBorder="1" applyAlignment="1">
      <alignment horizontal="center" vertical="center" wrapText="1"/>
    </xf>
    <xf numFmtId="176" fontId="28" fillId="0" borderId="27" xfId="21" applyNumberFormat="1" applyFont="1" applyFill="1" applyBorder="1" applyAlignment="1">
      <alignment horizontal="center" vertical="center" shrinkToFit="1"/>
    </xf>
    <xf numFmtId="176" fontId="28" fillId="0" borderId="42" xfId="21" applyNumberFormat="1" applyFont="1" applyFill="1" applyBorder="1" applyAlignment="1">
      <alignment horizontal="center" vertical="center" shrinkToFit="1"/>
    </xf>
    <xf numFmtId="0" fontId="31" fillId="0" borderId="14" xfId="21" applyFont="1" applyFill="1" applyBorder="1" applyAlignment="1">
      <alignment horizontal="center" vertical="center" shrinkToFit="1"/>
    </xf>
    <xf numFmtId="0" fontId="31" fillId="0" borderId="43" xfId="21" applyFont="1" applyFill="1" applyBorder="1" applyAlignment="1">
      <alignment horizontal="center" vertical="center" shrinkToFit="1"/>
    </xf>
    <xf numFmtId="0" fontId="24" fillId="0" borderId="16" xfId="25" applyFont="1" applyFill="1" applyBorder="1" applyAlignment="1">
      <alignment horizontal="center" vertical="center" wrapText="1"/>
    </xf>
    <xf numFmtId="0" fontId="24" fillId="0" borderId="65" xfId="25" applyFont="1" applyFill="1" applyBorder="1" applyAlignment="1">
      <alignment horizontal="center" vertical="center" wrapText="1"/>
    </xf>
    <xf numFmtId="0" fontId="24" fillId="0" borderId="10" xfId="25" applyFont="1" applyFill="1" applyBorder="1" applyAlignment="1">
      <alignment horizontal="center" vertical="center" wrapText="1"/>
    </xf>
    <xf numFmtId="177" fontId="37" fillId="0" borderId="50" xfId="25" applyNumberFormat="1" applyFont="1" applyFill="1" applyBorder="1" applyAlignment="1">
      <alignment horizontal="center" vertical="center" wrapText="1"/>
    </xf>
    <xf numFmtId="0" fontId="24" fillId="0" borderId="36" xfId="25" applyFont="1" applyFill="1" applyBorder="1" applyAlignment="1">
      <alignment horizontal="center" vertical="center" wrapText="1"/>
    </xf>
    <xf numFmtId="176" fontId="28" fillId="0" borderId="28" xfId="21" applyNumberFormat="1" applyFont="1" applyFill="1" applyBorder="1" applyAlignment="1">
      <alignment horizontal="center" vertical="center" shrinkToFit="1"/>
    </xf>
    <xf numFmtId="0" fontId="31" fillId="0" borderId="15" xfId="21" applyFont="1" applyFill="1" applyBorder="1" applyAlignment="1">
      <alignment horizontal="center" vertical="center" shrinkToFit="1"/>
    </xf>
    <xf numFmtId="0" fontId="31" fillId="0" borderId="45" xfId="21" applyFont="1" applyFill="1" applyBorder="1" applyAlignment="1">
      <alignment horizontal="center" vertical="center" shrinkToFit="1"/>
    </xf>
    <xf numFmtId="0" fontId="24" fillId="0" borderId="33" xfId="25" applyFont="1" applyFill="1" applyBorder="1" applyAlignment="1">
      <alignment horizontal="center" vertical="center" wrapText="1"/>
    </xf>
    <xf numFmtId="0" fontId="24" fillId="24" borderId="39" xfId="25" applyFont="1" applyFill="1" applyBorder="1" applyAlignment="1">
      <alignment horizontal="center" vertical="center" wrapText="1"/>
    </xf>
    <xf numFmtId="0" fontId="0" fillId="0" borderId="63" xfId="0" applyFont="1" applyBorder="1" applyAlignment="1">
      <alignment vertical="center" textRotation="255"/>
    </xf>
    <xf numFmtId="0" fontId="2" fillId="0" borderId="63" xfId="0" applyFont="1" applyBorder="1" applyAlignment="1">
      <alignment vertical="center" textRotation="255"/>
    </xf>
    <xf numFmtId="176" fontId="28" fillId="0" borderId="31" xfId="21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7" fillId="0" borderId="10" xfId="25" applyFont="1" applyFill="1" applyBorder="1" applyAlignment="1">
      <alignment horizontal="center" vertical="center"/>
    </xf>
    <xf numFmtId="0" fontId="37" fillId="0" borderId="10" xfId="25" applyFont="1" applyFill="1" applyBorder="1" applyAlignment="1">
      <alignment horizontal="center" vertical="center" wrapText="1"/>
    </xf>
    <xf numFmtId="176" fontId="28" fillId="0" borderId="30" xfId="21" applyNumberFormat="1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28" fillId="0" borderId="32" xfId="21" applyNumberFormat="1" applyFont="1" applyFill="1" applyBorder="1" applyAlignment="1">
      <alignment horizontal="center" vertical="center" shrinkToFit="1"/>
    </xf>
    <xf numFmtId="0" fontId="31" fillId="0" borderId="26" xfId="21" applyFont="1" applyFill="1" applyBorder="1" applyAlignment="1">
      <alignment horizontal="center" vertical="center" shrinkToFit="1"/>
    </xf>
    <xf numFmtId="0" fontId="24" fillId="24" borderId="37" xfId="25" applyFont="1" applyFill="1" applyBorder="1" applyAlignment="1">
      <alignment horizontal="center" vertical="center" wrapText="1"/>
    </xf>
    <xf numFmtId="0" fontId="24" fillId="0" borderId="47" xfId="25" applyFont="1" applyFill="1" applyBorder="1" applyAlignment="1">
      <alignment horizontal="center" vertical="center" wrapText="1"/>
    </xf>
    <xf numFmtId="0" fontId="37" fillId="0" borderId="26" xfId="25" applyFont="1" applyFill="1" applyBorder="1" applyAlignment="1">
      <alignment horizontal="center" vertical="center"/>
    </xf>
    <xf numFmtId="0" fontId="37" fillId="0" borderId="26" xfId="25" applyFont="1" applyFill="1" applyBorder="1" applyAlignment="1">
      <alignment horizontal="center" vertical="center" wrapText="1"/>
    </xf>
    <xf numFmtId="0" fontId="24" fillId="0" borderId="26" xfId="25" applyFont="1" applyFill="1" applyBorder="1" applyAlignment="1">
      <alignment horizontal="center" vertical="center" wrapText="1"/>
    </xf>
    <xf numFmtId="177" fontId="37" fillId="0" borderId="57" xfId="25" applyNumberFormat="1" applyFont="1" applyFill="1" applyBorder="1" applyAlignment="1">
      <alignment horizontal="center" vertical="center" wrapText="1"/>
    </xf>
    <xf numFmtId="0" fontId="24" fillId="0" borderId="51" xfId="25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176" fontId="28" fillId="0" borderId="29" xfId="21" applyNumberFormat="1" applyFont="1" applyFill="1" applyBorder="1" applyAlignment="1">
      <alignment horizontal="center" vertical="center" shrinkToFit="1"/>
    </xf>
    <xf numFmtId="0" fontId="31" fillId="0" borderId="23" xfId="21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37" fillId="0" borderId="23" xfId="25" applyFont="1" applyFill="1" applyBorder="1" applyAlignment="1">
      <alignment horizontal="center" vertical="center"/>
    </xf>
    <xf numFmtId="176" fontId="29" fillId="0" borderId="27" xfId="21" applyNumberFormat="1" applyFont="1" applyFill="1" applyBorder="1" applyAlignment="1">
      <alignment horizontal="center" vertical="center" shrinkToFit="1"/>
    </xf>
    <xf numFmtId="176" fontId="29" fillId="0" borderId="31" xfId="21" applyNumberFormat="1" applyFont="1" applyFill="1" applyBorder="1" applyAlignment="1">
      <alignment horizontal="center" vertical="center" shrinkToFit="1"/>
    </xf>
    <xf numFmtId="0" fontId="32" fillId="0" borderId="26" xfId="21" applyFont="1" applyFill="1" applyBorder="1" applyAlignment="1">
      <alignment horizontal="center" vertical="center" shrinkToFit="1"/>
    </xf>
    <xf numFmtId="0" fontId="24" fillId="24" borderId="40" xfId="25" applyFont="1" applyFill="1" applyBorder="1" applyAlignment="1">
      <alignment horizontal="center" vertical="center" wrapText="1"/>
    </xf>
    <xf numFmtId="0" fontId="32" fillId="0" borderId="15" xfId="21" applyFont="1" applyFill="1" applyBorder="1" applyAlignment="1">
      <alignment horizontal="center" vertical="center" shrinkToFit="1"/>
    </xf>
    <xf numFmtId="0" fontId="44" fillId="24" borderId="26" xfId="22" applyFont="1" applyFill="1" applyBorder="1" applyAlignment="1">
      <alignment horizontal="center" vertical="center" shrinkToFit="1"/>
    </xf>
    <xf numFmtId="0" fontId="44" fillId="24" borderId="10" xfId="22" applyFont="1" applyFill="1" applyBorder="1" applyAlignment="1">
      <alignment horizontal="center" vertical="center" shrinkToFit="1"/>
    </xf>
    <xf numFmtId="0" fontId="24" fillId="24" borderId="14" xfId="25" applyFont="1" applyFill="1" applyBorder="1" applyAlignment="1">
      <alignment horizontal="center" vertical="center" wrapText="1"/>
    </xf>
    <xf numFmtId="0" fontId="24" fillId="24" borderId="41" xfId="25" applyFont="1" applyFill="1" applyBorder="1" applyAlignment="1">
      <alignment horizontal="center" vertical="center" wrapText="1"/>
    </xf>
    <xf numFmtId="0" fontId="24" fillId="0" borderId="48" xfId="25" applyFont="1" applyFill="1" applyBorder="1" applyAlignment="1">
      <alignment horizontal="center" vertical="center" wrapText="1"/>
    </xf>
    <xf numFmtId="176" fontId="29" fillId="0" borderId="29" xfId="21" applyNumberFormat="1" applyFont="1" applyFill="1" applyBorder="1" applyAlignment="1">
      <alignment horizontal="center" vertical="center" shrinkToFit="1"/>
    </xf>
    <xf numFmtId="0" fontId="24" fillId="0" borderId="46" xfId="25" applyFont="1" applyFill="1" applyBorder="1" applyAlignment="1">
      <alignment horizontal="center" vertical="center" wrapText="1"/>
    </xf>
    <xf numFmtId="177" fontId="37" fillId="0" borderId="52" xfId="25" applyNumberFormat="1" applyFont="1" applyFill="1" applyBorder="1" applyAlignment="1">
      <alignment horizontal="center" vertical="center" wrapText="1"/>
    </xf>
    <xf numFmtId="0" fontId="24" fillId="0" borderId="54" xfId="25" applyFont="1" applyFill="1" applyBorder="1" applyAlignment="1">
      <alignment horizontal="center" vertical="center" wrapText="1"/>
    </xf>
    <xf numFmtId="176" fontId="28" fillId="0" borderId="53" xfId="21" applyNumberFormat="1" applyFont="1" applyFill="1" applyBorder="1" applyAlignment="1">
      <alignment horizontal="center" vertical="center" shrinkToFit="1"/>
    </xf>
    <xf numFmtId="0" fontId="31" fillId="0" borderId="46" xfId="21" applyFont="1" applyFill="1" applyBorder="1" applyAlignment="1">
      <alignment horizontal="center" vertical="center" shrinkToFit="1"/>
    </xf>
    <xf numFmtId="0" fontId="37" fillId="0" borderId="46" xfId="25" applyFont="1" applyFill="1" applyBorder="1" applyAlignment="1">
      <alignment horizontal="center" vertical="center"/>
    </xf>
    <xf numFmtId="0" fontId="37" fillId="0" borderId="46" xfId="25" applyFont="1" applyFill="1" applyBorder="1" applyAlignment="1">
      <alignment horizontal="center" vertical="center" wrapText="1"/>
    </xf>
  </cellXfs>
  <cellStyles count="65">
    <cellStyle name="20% - 輔色1 2" xfId="2"/>
    <cellStyle name="20% - 輔色1 2 2" xfId="53"/>
    <cellStyle name="20% - 輔色2 2" xfId="3"/>
    <cellStyle name="20% - 輔色2 2 2" xfId="54"/>
    <cellStyle name="20% - 輔色3 2" xfId="4"/>
    <cellStyle name="20% - 輔色3 2 2" xfId="55"/>
    <cellStyle name="20% - 輔色4 2" xfId="5"/>
    <cellStyle name="20% - 輔色4 2 2" xfId="56"/>
    <cellStyle name="20% - 輔色5 2" xfId="6"/>
    <cellStyle name="20% - 輔色5 2 2" xfId="57"/>
    <cellStyle name="20% - 輔色6 2" xfId="7"/>
    <cellStyle name="20% - 輔色6 2 2" xfId="58"/>
    <cellStyle name="40% - 輔色1 2" xfId="8"/>
    <cellStyle name="40% - 輔色1 2 2" xfId="59"/>
    <cellStyle name="40% - 輔色2 2" xfId="9"/>
    <cellStyle name="40% - 輔色2 2 2" xfId="60"/>
    <cellStyle name="40% - 輔色3 2" xfId="10"/>
    <cellStyle name="40% - 輔色3 2 2" xfId="61"/>
    <cellStyle name="40% - 輔色4 2" xfId="11"/>
    <cellStyle name="40% - 輔色4 2 2" xfId="62"/>
    <cellStyle name="40% - 輔色5 2" xfId="12"/>
    <cellStyle name="40% - 輔色5 2 2" xfId="63"/>
    <cellStyle name="40% - 輔色6 2" xfId="13"/>
    <cellStyle name="40% - 輔色6 2 2" xfId="64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20"/>
    <cellStyle name="一般 2 2" xfId="21"/>
    <cellStyle name="一般 2 2 2" xfId="22"/>
    <cellStyle name="一般 2 2 2 2" xfId="23"/>
    <cellStyle name="一般 2 2_102.4月各校" xfId="24"/>
    <cellStyle name="一般 2 2_102.4月各校_5月各校4.17(landy) 2 2 2" xfId="25"/>
    <cellStyle name="一般 2_0408-0409 2 2 2 2" xfId="26"/>
    <cellStyle name="一般 3" xfId="27"/>
    <cellStyle name="一般 4" xfId="28"/>
    <cellStyle name="一般 4 2" xfId="29"/>
    <cellStyle name="一般 5" xfId="1"/>
    <cellStyle name="中等 2" xfId="30"/>
    <cellStyle name="合計 2" xfId="31"/>
    <cellStyle name="好 2" xfId="32"/>
    <cellStyle name="計算方式 2" xfId="33"/>
    <cellStyle name="連結的儲存格 2" xfId="34"/>
    <cellStyle name="備註 2" xfId="35"/>
    <cellStyle name="說明文字 2" xfId="36"/>
    <cellStyle name="輔色1 2" xfId="37"/>
    <cellStyle name="輔色2 2" xfId="38"/>
    <cellStyle name="輔色3 2" xfId="39"/>
    <cellStyle name="輔色4 2" xfId="40"/>
    <cellStyle name="輔色5 2" xfId="41"/>
    <cellStyle name="輔色6 2" xfId="42"/>
    <cellStyle name="標題 1 2" xfId="43"/>
    <cellStyle name="標題 2 2" xfId="44"/>
    <cellStyle name="標題 3 2" xfId="45"/>
    <cellStyle name="標題 4 2" xfId="46"/>
    <cellStyle name="標題 5" xfId="47"/>
    <cellStyle name="輸入 2" xfId="48"/>
    <cellStyle name="輸出 2" xfId="49"/>
    <cellStyle name="檢查儲存格 2" xfId="50"/>
    <cellStyle name="壞 2" xfId="51"/>
    <cellStyle name="警告文字 2" xfId="52"/>
  </cellStyles>
  <dxfs count="0"/>
  <tableStyles count="0" defaultTableStyle="TableStyleMedium2" defaultPivotStyle="PivotStyleLight16"/>
  <colors>
    <mruColors>
      <color rgb="FF9933FF"/>
      <color rgb="FFCCFFFF"/>
      <color rgb="FFFFFFCC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94580</xdr:colOff>
      <xdr:row>0</xdr:row>
      <xdr:rowOff>41943</xdr:rowOff>
    </xdr:from>
    <xdr:to>
      <xdr:col>3</xdr:col>
      <xdr:colOff>725260</xdr:colOff>
      <xdr:row>0</xdr:row>
      <xdr:rowOff>808604</xdr:rowOff>
    </xdr:to>
    <xdr:pic>
      <xdr:nvPicPr>
        <xdr:cNvPr id="2" name="圖片 1" descr="圖片1.jpg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080" y="74679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523875</xdr:colOff>
      <xdr:row>0</xdr:row>
      <xdr:rowOff>0</xdr:rowOff>
    </xdr:from>
    <xdr:ext cx="3459024" cy="592470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838325" y="704850"/>
          <a:ext cx="3459024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8</xdr:col>
      <xdr:colOff>566625</xdr:colOff>
      <xdr:row>48</xdr:row>
      <xdr:rowOff>38100</xdr:rowOff>
    </xdr:from>
    <xdr:ext cx="1558119" cy="267381"/>
    <xdr:sp macro="" textlink="">
      <xdr:nvSpPr>
        <xdr:cNvPr id="4" name="文字方塊 3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5081475" y="10763250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811325</xdr:colOff>
      <xdr:row>48</xdr:row>
      <xdr:rowOff>12700</xdr:rowOff>
    </xdr:from>
    <xdr:ext cx="2144048" cy="267381"/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3008425" y="10737850"/>
          <a:ext cx="214404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356658</xdr:colOff>
      <xdr:row>0</xdr:row>
      <xdr:rowOff>490008</xdr:rowOff>
    </xdr:from>
    <xdr:ext cx="4673074" cy="425758"/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671108" y="1194858"/>
          <a:ext cx="467307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青埔國中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107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2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營養午餐菜單</a:t>
          </a:r>
          <a:endParaRPr lang="en-US" altLang="zh-TW" sz="20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51"/>
  <sheetViews>
    <sheetView tabSelected="1" view="pageBreakPreview" zoomScaleNormal="120" zoomScaleSheetLayoutView="100" workbookViewId="0">
      <selection sqref="A1:XFD1"/>
    </sheetView>
  </sheetViews>
  <sheetFormatPr defaultColWidth="9" defaultRowHeight="21"/>
  <cols>
    <col min="1" max="1" width="1.125" style="1" customWidth="1"/>
    <col min="2" max="2" width="4.625" style="1" customWidth="1"/>
    <col min="3" max="3" width="2.5" style="1" customWidth="1"/>
    <col min="4" max="4" width="10.625" style="1" customWidth="1"/>
    <col min="5" max="7" width="12.625" style="1" customWidth="1"/>
    <col min="8" max="8" width="7.875" style="1" customWidth="1"/>
    <col min="9" max="9" width="12.625" style="1" customWidth="1"/>
    <col min="10" max="14" width="2.625" style="1" customWidth="1"/>
    <col min="15" max="15" width="3.625" style="1" customWidth="1"/>
    <col min="16" max="16" width="2.375" style="1" customWidth="1"/>
    <col min="17" max="17" width="2.25" style="1" customWidth="1"/>
    <col min="18" max="18" width="2.125" style="1" customWidth="1"/>
    <col min="19" max="16384" width="9" style="1"/>
  </cols>
  <sheetData>
    <row r="1" spans="2:16" ht="72.75" customHeight="1" thickBot="1"/>
    <row r="2" spans="2:16" ht="35.25" customHeight="1" thickBot="1">
      <c r="B2" s="3" t="s">
        <v>0</v>
      </c>
      <c r="C2" s="12" t="s">
        <v>1</v>
      </c>
      <c r="D2" s="5" t="s">
        <v>2</v>
      </c>
      <c r="E2" s="7" t="s">
        <v>3</v>
      </c>
      <c r="F2" s="8" t="s">
        <v>4</v>
      </c>
      <c r="G2" s="6" t="s">
        <v>4</v>
      </c>
      <c r="H2" s="4" t="s">
        <v>5</v>
      </c>
      <c r="I2" s="7" t="s">
        <v>6</v>
      </c>
      <c r="J2" s="29" t="s">
        <v>7</v>
      </c>
      <c r="K2" s="29" t="s">
        <v>8</v>
      </c>
      <c r="L2" s="29" t="s">
        <v>9</v>
      </c>
      <c r="M2" s="29" t="s">
        <v>10</v>
      </c>
      <c r="N2" s="30" t="s">
        <v>18</v>
      </c>
      <c r="O2" s="30" t="s">
        <v>11</v>
      </c>
      <c r="P2" s="31" t="s">
        <v>17</v>
      </c>
    </row>
    <row r="3" spans="2:16" ht="20.100000000000001" customHeight="1">
      <c r="B3" s="214">
        <v>42737</v>
      </c>
      <c r="C3" s="215" t="s">
        <v>19</v>
      </c>
      <c r="D3" s="62" t="s">
        <v>20</v>
      </c>
      <c r="E3" s="60" t="s">
        <v>21</v>
      </c>
      <c r="F3" s="80" t="s">
        <v>22</v>
      </c>
      <c r="G3" s="80" t="s">
        <v>23</v>
      </c>
      <c r="H3" s="68" t="s">
        <v>13</v>
      </c>
      <c r="I3" s="58" t="s">
        <v>24</v>
      </c>
      <c r="J3" s="216">
        <v>6.5</v>
      </c>
      <c r="K3" s="216">
        <v>3</v>
      </c>
      <c r="L3" s="217">
        <v>2.1</v>
      </c>
      <c r="M3" s="217">
        <v>2.4</v>
      </c>
      <c r="N3" s="211"/>
      <c r="O3" s="212">
        <f>SUM(J3*70+K3*75+L3*25+M3*45+N3*60)</f>
        <v>840.5</v>
      </c>
      <c r="P3" s="213" t="s">
        <v>25</v>
      </c>
    </row>
    <row r="4" spans="2:16" ht="9.9499999999999993" customHeight="1">
      <c r="B4" s="180"/>
      <c r="C4" s="166"/>
      <c r="D4" s="81"/>
      <c r="E4" s="21" t="s">
        <v>26</v>
      </c>
      <c r="F4" s="21" t="s">
        <v>27</v>
      </c>
      <c r="G4" s="21" t="s">
        <v>28</v>
      </c>
      <c r="H4" s="69"/>
      <c r="I4" s="18" t="s">
        <v>29</v>
      </c>
      <c r="J4" s="131"/>
      <c r="K4" s="131"/>
      <c r="L4" s="140"/>
      <c r="M4" s="140"/>
      <c r="N4" s="122"/>
      <c r="O4" s="123"/>
      <c r="P4" s="124"/>
    </row>
    <row r="5" spans="2:16" ht="20.100000000000001" customHeight="1">
      <c r="B5" s="164">
        <v>42738</v>
      </c>
      <c r="C5" s="204" t="s">
        <v>30</v>
      </c>
      <c r="D5" s="53" t="s">
        <v>31</v>
      </c>
      <c r="E5" s="32" t="s">
        <v>32</v>
      </c>
      <c r="F5" s="93" t="s">
        <v>33</v>
      </c>
      <c r="G5" s="74" t="s">
        <v>34</v>
      </c>
      <c r="H5" s="70" t="s">
        <v>35</v>
      </c>
      <c r="I5" s="51" t="s">
        <v>36</v>
      </c>
      <c r="J5" s="144">
        <v>6</v>
      </c>
      <c r="K5" s="144">
        <v>2.4</v>
      </c>
      <c r="L5" s="133">
        <v>2.2999999999999998</v>
      </c>
      <c r="M5" s="133">
        <v>2.6</v>
      </c>
      <c r="N5" s="192"/>
      <c r="O5" s="118">
        <f>SUM(J5*70+K5*75+L5*25+M5*45+N5*60)</f>
        <v>774.5</v>
      </c>
      <c r="P5" s="120"/>
    </row>
    <row r="6" spans="2:16" ht="9.9499999999999993" customHeight="1">
      <c r="B6" s="180"/>
      <c r="C6" s="195"/>
      <c r="D6" s="71"/>
      <c r="E6" s="43" t="s">
        <v>37</v>
      </c>
      <c r="F6" s="59" t="s">
        <v>38</v>
      </c>
      <c r="G6" s="59" t="s">
        <v>39</v>
      </c>
      <c r="H6" s="72"/>
      <c r="I6" s="40" t="s">
        <v>40</v>
      </c>
      <c r="J6" s="131"/>
      <c r="K6" s="131"/>
      <c r="L6" s="140"/>
      <c r="M6" s="140"/>
      <c r="N6" s="122"/>
      <c r="O6" s="123"/>
      <c r="P6" s="124"/>
    </row>
    <row r="7" spans="2:16" ht="20.100000000000001" customHeight="1">
      <c r="B7" s="164">
        <v>42739</v>
      </c>
      <c r="C7" s="204" t="s">
        <v>41</v>
      </c>
      <c r="D7" s="53" t="s">
        <v>42</v>
      </c>
      <c r="E7" s="51" t="s">
        <v>43</v>
      </c>
      <c r="F7" s="74" t="s">
        <v>44</v>
      </c>
      <c r="G7" s="74" t="s">
        <v>45</v>
      </c>
      <c r="H7" s="70" t="s">
        <v>13</v>
      </c>
      <c r="I7" s="82" t="s">
        <v>46</v>
      </c>
      <c r="J7" s="144">
        <v>6</v>
      </c>
      <c r="K7" s="144">
        <v>2.4</v>
      </c>
      <c r="L7" s="133">
        <v>2.2999999999999998</v>
      </c>
      <c r="M7" s="133">
        <v>2.6</v>
      </c>
      <c r="N7" s="192"/>
      <c r="O7" s="118">
        <f>SUM(J7*70+K7*75+L7*25+M7*45+N7*60)</f>
        <v>774.5</v>
      </c>
      <c r="P7" s="120" t="s">
        <v>47</v>
      </c>
    </row>
    <row r="8" spans="2:16" ht="9.9499999999999993" customHeight="1">
      <c r="B8" s="173"/>
      <c r="C8" s="181"/>
      <c r="D8" s="39"/>
      <c r="E8" s="37" t="s">
        <v>48</v>
      </c>
      <c r="F8" s="38" t="s">
        <v>49</v>
      </c>
      <c r="G8" s="38" t="s">
        <v>50</v>
      </c>
      <c r="H8" s="73"/>
      <c r="I8" s="38" t="s">
        <v>51</v>
      </c>
      <c r="J8" s="182"/>
      <c r="K8" s="182"/>
      <c r="L8" s="183"/>
      <c r="M8" s="183"/>
      <c r="N8" s="170"/>
      <c r="O8" s="123"/>
      <c r="P8" s="124"/>
    </row>
    <row r="9" spans="2:16" ht="20.100000000000001" customHeight="1">
      <c r="B9" s="180">
        <v>42740</v>
      </c>
      <c r="C9" s="166" t="s">
        <v>52</v>
      </c>
      <c r="D9" s="74" t="s">
        <v>53</v>
      </c>
      <c r="E9" s="74" t="s">
        <v>54</v>
      </c>
      <c r="F9" s="74" t="s">
        <v>55</v>
      </c>
      <c r="G9" s="74" t="s">
        <v>56</v>
      </c>
      <c r="H9" s="75" t="s">
        <v>57</v>
      </c>
      <c r="I9" s="102" t="s">
        <v>58</v>
      </c>
      <c r="J9" s="131">
        <v>6.5</v>
      </c>
      <c r="K9" s="131">
        <v>3</v>
      </c>
      <c r="L9" s="140">
        <v>2.1</v>
      </c>
      <c r="M9" s="140">
        <v>2.4</v>
      </c>
      <c r="N9" s="122"/>
      <c r="O9" s="118">
        <f>SUM(J9*70+K9*75+L9*25+M9*45+N9*60)</f>
        <v>840.5</v>
      </c>
      <c r="P9" s="120" t="s">
        <v>47</v>
      </c>
    </row>
    <row r="10" spans="2:16" ht="9.9499999999999993" customHeight="1" thickBot="1">
      <c r="B10" s="180"/>
      <c r="C10" s="195"/>
      <c r="D10" s="41"/>
      <c r="E10" s="115" t="s">
        <v>59</v>
      </c>
      <c r="F10" s="41" t="s">
        <v>60</v>
      </c>
      <c r="G10" s="41" t="s">
        <v>61</v>
      </c>
      <c r="H10" s="76"/>
      <c r="I10" s="103" t="s">
        <v>62</v>
      </c>
      <c r="J10" s="145"/>
      <c r="K10" s="145"/>
      <c r="L10" s="146"/>
      <c r="M10" s="146"/>
      <c r="N10" s="147"/>
      <c r="O10" s="148"/>
      <c r="P10" s="149"/>
    </row>
    <row r="11" spans="2:16" ht="20.100000000000001" customHeight="1" thickTop="1">
      <c r="B11" s="210">
        <v>42743</v>
      </c>
      <c r="C11" s="197" t="s">
        <v>63</v>
      </c>
      <c r="D11" s="66" t="s">
        <v>53</v>
      </c>
      <c r="E11" s="24" t="s">
        <v>64</v>
      </c>
      <c r="F11" s="67" t="s">
        <v>65</v>
      </c>
      <c r="G11" s="67" t="s">
        <v>66</v>
      </c>
      <c r="H11" s="69" t="s">
        <v>67</v>
      </c>
      <c r="I11" s="25" t="s">
        <v>68</v>
      </c>
      <c r="J11" s="131">
        <v>6.2</v>
      </c>
      <c r="K11" s="131">
        <v>2.8</v>
      </c>
      <c r="L11" s="140">
        <v>2.6</v>
      </c>
      <c r="M11" s="140">
        <v>2.4</v>
      </c>
      <c r="N11" s="207"/>
      <c r="O11" s="123">
        <f t="shared" ref="O11" si="0">SUM(J11*70+K11*75+L11*25+M11*45+N11*60)</f>
        <v>817</v>
      </c>
      <c r="P11" s="124" t="s">
        <v>47</v>
      </c>
    </row>
    <row r="12" spans="2:16" ht="9.9499999999999993" customHeight="1">
      <c r="B12" s="201"/>
      <c r="C12" s="181"/>
      <c r="D12" s="66"/>
      <c r="E12" s="16" t="s">
        <v>69</v>
      </c>
      <c r="F12" s="18" t="s">
        <v>70</v>
      </c>
      <c r="G12" s="18" t="s">
        <v>71</v>
      </c>
      <c r="H12" s="77"/>
      <c r="I12" s="81" t="s">
        <v>72</v>
      </c>
      <c r="J12" s="131"/>
      <c r="K12" s="131"/>
      <c r="L12" s="140"/>
      <c r="M12" s="140"/>
      <c r="N12" s="208"/>
      <c r="O12" s="162"/>
      <c r="P12" s="209"/>
    </row>
    <row r="13" spans="2:16" ht="20.100000000000001" customHeight="1">
      <c r="B13" s="200">
        <v>42744</v>
      </c>
      <c r="C13" s="174" t="s">
        <v>73</v>
      </c>
      <c r="D13" s="49" t="s">
        <v>74</v>
      </c>
      <c r="E13" s="84" t="s">
        <v>75</v>
      </c>
      <c r="F13" s="44" t="s">
        <v>76</v>
      </c>
      <c r="G13" s="64" t="s">
        <v>77</v>
      </c>
      <c r="H13" s="75" t="s">
        <v>13</v>
      </c>
      <c r="I13" s="84" t="s">
        <v>78</v>
      </c>
      <c r="J13" s="190">
        <v>6</v>
      </c>
      <c r="K13" s="190">
        <v>3</v>
      </c>
      <c r="L13" s="191">
        <v>2</v>
      </c>
      <c r="M13" s="191">
        <v>2.9</v>
      </c>
      <c r="N13" s="122"/>
      <c r="O13" s="123">
        <f t="shared" ref="O13" si="1">SUM(J13*70+K13*75+L13*25+M13*45+N13*60)</f>
        <v>825.5</v>
      </c>
      <c r="P13" s="152" t="s">
        <v>47</v>
      </c>
    </row>
    <row r="14" spans="2:16" ht="9.9499999999999993" customHeight="1">
      <c r="B14" s="201"/>
      <c r="C14" s="175"/>
      <c r="D14" s="11"/>
      <c r="E14" s="95" t="s">
        <v>79</v>
      </c>
      <c r="F14" s="18" t="s">
        <v>80</v>
      </c>
      <c r="G14" s="21" t="s">
        <v>81</v>
      </c>
      <c r="H14" s="69"/>
      <c r="I14" s="17" t="s">
        <v>82</v>
      </c>
      <c r="J14" s="139"/>
      <c r="K14" s="131"/>
      <c r="L14" s="140"/>
      <c r="M14" s="140"/>
      <c r="N14" s="122"/>
      <c r="O14" s="123"/>
      <c r="P14" s="152"/>
    </row>
    <row r="15" spans="2:16" ht="20.100000000000001" customHeight="1">
      <c r="B15" s="200">
        <v>42745</v>
      </c>
      <c r="C15" s="187" t="s">
        <v>83</v>
      </c>
      <c r="D15" s="56" t="s">
        <v>84</v>
      </c>
      <c r="E15" s="50" t="s">
        <v>85</v>
      </c>
      <c r="F15" s="61" t="s">
        <v>86</v>
      </c>
      <c r="G15" s="63" t="s">
        <v>87</v>
      </c>
      <c r="H15" s="75" t="s">
        <v>88</v>
      </c>
      <c r="I15" s="55" t="s">
        <v>89</v>
      </c>
      <c r="J15" s="131">
        <v>6</v>
      </c>
      <c r="K15" s="144">
        <v>3</v>
      </c>
      <c r="L15" s="133">
        <v>2.4</v>
      </c>
      <c r="M15" s="133">
        <v>2.6</v>
      </c>
      <c r="N15" s="116"/>
      <c r="O15" s="118">
        <f t="shared" ref="O15" si="2">SUM(J15*70+K15*75+L15*25+M15*45+N15*60)</f>
        <v>822</v>
      </c>
      <c r="P15" s="188" t="s">
        <v>47</v>
      </c>
    </row>
    <row r="16" spans="2:16" ht="9.9499999999999993" customHeight="1">
      <c r="B16" s="201"/>
      <c r="C16" s="166"/>
      <c r="D16" s="11"/>
      <c r="E16" s="42" t="s">
        <v>90</v>
      </c>
      <c r="F16" s="21" t="s">
        <v>91</v>
      </c>
      <c r="G16" s="111" t="s">
        <v>92</v>
      </c>
      <c r="H16" s="69"/>
      <c r="I16" s="16" t="s">
        <v>93</v>
      </c>
      <c r="J16" s="131"/>
      <c r="K16" s="131"/>
      <c r="L16" s="140"/>
      <c r="M16" s="140"/>
      <c r="N16" s="122"/>
      <c r="O16" s="123"/>
      <c r="P16" s="152"/>
    </row>
    <row r="17" spans="2:17" ht="20.100000000000001" customHeight="1">
      <c r="B17" s="200">
        <v>42746</v>
      </c>
      <c r="C17" s="204" t="s">
        <v>41</v>
      </c>
      <c r="D17" s="56" t="s">
        <v>94</v>
      </c>
      <c r="E17" s="32" t="s">
        <v>95</v>
      </c>
      <c r="F17" s="64" t="s">
        <v>96</v>
      </c>
      <c r="G17" s="65" t="s">
        <v>97</v>
      </c>
      <c r="H17" s="205" t="s">
        <v>13</v>
      </c>
      <c r="I17" s="47" t="s">
        <v>98</v>
      </c>
      <c r="J17" s="144">
        <v>6</v>
      </c>
      <c r="K17" s="144">
        <v>2.8</v>
      </c>
      <c r="L17" s="133">
        <v>2.5</v>
      </c>
      <c r="M17" s="133">
        <v>2.4</v>
      </c>
      <c r="N17" s="116"/>
      <c r="O17" s="118">
        <f>SUM(J17*70+K17*75+L17*25+M17*45+N17*60)</f>
        <v>800.5</v>
      </c>
      <c r="P17" s="163" t="s">
        <v>47</v>
      </c>
    </row>
    <row r="18" spans="2:17" ht="8.4499999999999993" customHeight="1">
      <c r="B18" s="201"/>
      <c r="C18" s="195"/>
      <c r="D18" s="33"/>
      <c r="E18" s="46" t="s">
        <v>99</v>
      </c>
      <c r="F18" s="21" t="s">
        <v>100</v>
      </c>
      <c r="G18" s="18" t="s">
        <v>101</v>
      </c>
      <c r="H18" s="206"/>
      <c r="I18" s="18" t="s">
        <v>102</v>
      </c>
      <c r="J18" s="131"/>
      <c r="K18" s="131"/>
      <c r="L18" s="140"/>
      <c r="M18" s="140"/>
      <c r="N18" s="170"/>
      <c r="O18" s="123"/>
      <c r="P18" s="124"/>
    </row>
    <row r="19" spans="2:17" ht="20.100000000000001" customHeight="1">
      <c r="B19" s="200">
        <v>42747</v>
      </c>
      <c r="C19" s="202" t="s">
        <v>52</v>
      </c>
      <c r="D19" s="56" t="s">
        <v>53</v>
      </c>
      <c r="E19" s="56" t="s">
        <v>103</v>
      </c>
      <c r="F19" s="61" t="s">
        <v>104</v>
      </c>
      <c r="G19" s="13" t="s">
        <v>105</v>
      </c>
      <c r="H19" s="75" t="s">
        <v>57</v>
      </c>
      <c r="I19" s="100" t="s">
        <v>106</v>
      </c>
      <c r="J19" s="190">
        <v>6</v>
      </c>
      <c r="K19" s="190">
        <v>2.8</v>
      </c>
      <c r="L19" s="191">
        <v>2.5</v>
      </c>
      <c r="M19" s="191">
        <v>2.4</v>
      </c>
      <c r="N19" s="122"/>
      <c r="O19" s="118">
        <f t="shared" ref="O19" si="3">SUM(J19*70+K19*75+L19*25+M19*45+N19*60)</f>
        <v>800.5</v>
      </c>
      <c r="P19" s="203" t="s">
        <v>107</v>
      </c>
    </row>
    <row r="20" spans="2:17" ht="9.9499999999999993" customHeight="1" thickBot="1">
      <c r="B20" s="201"/>
      <c r="C20" s="195"/>
      <c r="D20" s="23"/>
      <c r="E20" s="23" t="s">
        <v>108</v>
      </c>
      <c r="F20" s="22" t="s">
        <v>109</v>
      </c>
      <c r="G20" s="14" t="s">
        <v>110</v>
      </c>
      <c r="H20" s="76"/>
      <c r="I20" s="101" t="s">
        <v>111</v>
      </c>
      <c r="J20" s="131"/>
      <c r="K20" s="145"/>
      <c r="L20" s="146"/>
      <c r="M20" s="146"/>
      <c r="N20" s="147"/>
      <c r="O20" s="148"/>
      <c r="P20" s="177"/>
    </row>
    <row r="21" spans="2:17" ht="20.100000000000001" customHeight="1" thickTop="1">
      <c r="B21" s="196">
        <v>42750</v>
      </c>
      <c r="C21" s="197" t="s">
        <v>112</v>
      </c>
      <c r="D21" s="11" t="s">
        <v>113</v>
      </c>
      <c r="E21" s="36" t="s">
        <v>114</v>
      </c>
      <c r="F21" s="67" t="s">
        <v>115</v>
      </c>
      <c r="G21" s="67" t="s">
        <v>116</v>
      </c>
      <c r="H21" s="69" t="s">
        <v>117</v>
      </c>
      <c r="I21" s="25" t="s">
        <v>118</v>
      </c>
      <c r="J21" s="199">
        <v>6</v>
      </c>
      <c r="K21" s="131">
        <v>3</v>
      </c>
      <c r="L21" s="140">
        <v>2.4</v>
      </c>
      <c r="M21" s="140">
        <v>2.4</v>
      </c>
      <c r="N21" s="122"/>
      <c r="O21" s="123">
        <f t="shared" ref="O21" si="4">SUM(J21*70+K21*75+L21*25+M21*45+N21*60)</f>
        <v>813</v>
      </c>
      <c r="P21" s="124" t="s">
        <v>119</v>
      </c>
    </row>
    <row r="22" spans="2:17" ht="9.9499999999999993" customHeight="1">
      <c r="B22" s="180"/>
      <c r="C22" s="198"/>
      <c r="D22" s="81"/>
      <c r="E22" s="16" t="s">
        <v>120</v>
      </c>
      <c r="F22" s="18" t="s">
        <v>121</v>
      </c>
      <c r="G22" s="18" t="s">
        <v>122</v>
      </c>
      <c r="H22" s="69"/>
      <c r="I22" s="16" t="s">
        <v>123</v>
      </c>
      <c r="J22" s="131"/>
      <c r="K22" s="131"/>
      <c r="L22" s="140"/>
      <c r="M22" s="140"/>
      <c r="N22" s="160"/>
      <c r="O22" s="171"/>
      <c r="P22" s="194"/>
    </row>
    <row r="23" spans="2:17" ht="20.100000000000001" customHeight="1">
      <c r="B23" s="186">
        <v>42751</v>
      </c>
      <c r="C23" s="187" t="s">
        <v>124</v>
      </c>
      <c r="D23" s="49" t="s">
        <v>125</v>
      </c>
      <c r="E23" s="94" t="s">
        <v>126</v>
      </c>
      <c r="F23" s="61" t="s">
        <v>127</v>
      </c>
      <c r="G23" s="63" t="s">
        <v>128</v>
      </c>
      <c r="H23" s="75" t="s">
        <v>13</v>
      </c>
      <c r="I23" s="35" t="s">
        <v>129</v>
      </c>
      <c r="J23" s="144">
        <v>6.2</v>
      </c>
      <c r="K23" s="144">
        <v>2.6</v>
      </c>
      <c r="L23" s="133">
        <v>2.2000000000000002</v>
      </c>
      <c r="M23" s="133">
        <v>2.6</v>
      </c>
      <c r="N23" s="122"/>
      <c r="O23" s="118">
        <f t="shared" ref="O23" si="5">SUM(J23*70+K23*75+L23*25+M23*45+N23*60)</f>
        <v>801</v>
      </c>
      <c r="P23" s="189" t="s">
        <v>47</v>
      </c>
    </row>
    <row r="24" spans="2:17" ht="9.9499999999999993" customHeight="1">
      <c r="B24" s="180"/>
      <c r="C24" s="195"/>
      <c r="D24" s="11"/>
      <c r="E24" s="18" t="s">
        <v>130</v>
      </c>
      <c r="F24" s="18" t="s">
        <v>131</v>
      </c>
      <c r="G24" s="111" t="s">
        <v>132</v>
      </c>
      <c r="H24" s="69"/>
      <c r="I24" s="18" t="s">
        <v>133</v>
      </c>
      <c r="J24" s="131"/>
      <c r="K24" s="131"/>
      <c r="L24" s="140"/>
      <c r="M24" s="140"/>
      <c r="N24" s="122"/>
      <c r="O24" s="123"/>
      <c r="P24" s="124"/>
    </row>
    <row r="25" spans="2:17" ht="20.100000000000001" customHeight="1">
      <c r="B25" s="186">
        <v>42752</v>
      </c>
      <c r="C25" s="174" t="s">
        <v>83</v>
      </c>
      <c r="D25" s="56" t="s">
        <v>134</v>
      </c>
      <c r="E25" s="55" t="s">
        <v>135</v>
      </c>
      <c r="F25" s="61" t="s">
        <v>136</v>
      </c>
      <c r="G25" s="63" t="s">
        <v>137</v>
      </c>
      <c r="H25" s="75" t="s">
        <v>88</v>
      </c>
      <c r="I25" s="55" t="s">
        <v>138</v>
      </c>
      <c r="J25" s="190">
        <v>6.5</v>
      </c>
      <c r="K25" s="190">
        <v>3</v>
      </c>
      <c r="L25" s="191">
        <v>2.4</v>
      </c>
      <c r="M25" s="191">
        <v>3</v>
      </c>
      <c r="N25" s="192"/>
      <c r="O25" s="193">
        <f t="shared" ref="O25" si="6">SUM(J25*70+K25*75+L25*25+M25*45+N25*60)</f>
        <v>875</v>
      </c>
      <c r="P25" s="163" t="s">
        <v>47</v>
      </c>
    </row>
    <row r="26" spans="2:17" ht="9.9499999999999993" customHeight="1">
      <c r="B26" s="180"/>
      <c r="C26" s="175"/>
      <c r="D26" s="11"/>
      <c r="E26" s="114" t="s">
        <v>139</v>
      </c>
      <c r="F26" s="18" t="s">
        <v>140</v>
      </c>
      <c r="G26" s="18" t="s">
        <v>141</v>
      </c>
      <c r="H26" s="69"/>
      <c r="I26" s="16" t="s">
        <v>142</v>
      </c>
      <c r="J26" s="182"/>
      <c r="K26" s="182"/>
      <c r="L26" s="183"/>
      <c r="M26" s="183"/>
      <c r="N26" s="122"/>
      <c r="O26" s="123"/>
      <c r="P26" s="124"/>
    </row>
    <row r="27" spans="2:17" ht="20.100000000000001" customHeight="1">
      <c r="B27" s="186">
        <v>42753</v>
      </c>
      <c r="C27" s="187" t="s">
        <v>41</v>
      </c>
      <c r="D27" s="56" t="s">
        <v>143</v>
      </c>
      <c r="E27" s="55" t="s">
        <v>144</v>
      </c>
      <c r="F27" s="61" t="s">
        <v>145</v>
      </c>
      <c r="G27" s="63" t="s">
        <v>146</v>
      </c>
      <c r="H27" s="75" t="s">
        <v>13</v>
      </c>
      <c r="I27" s="13" t="s">
        <v>147</v>
      </c>
      <c r="J27" s="144">
        <v>6.5</v>
      </c>
      <c r="K27" s="144">
        <v>2.8</v>
      </c>
      <c r="L27" s="133">
        <v>2.4</v>
      </c>
      <c r="M27" s="133">
        <v>2.6</v>
      </c>
      <c r="N27" s="116"/>
      <c r="O27" s="118">
        <f t="shared" ref="O27" si="7">SUM(J27*70+K27*75+L27*25+M27*45+N27*60)</f>
        <v>842</v>
      </c>
      <c r="P27" s="188" t="s">
        <v>47</v>
      </c>
    </row>
    <row r="28" spans="2:17" ht="9.9499999999999993" customHeight="1">
      <c r="B28" s="180"/>
      <c r="C28" s="166"/>
      <c r="D28" s="78"/>
      <c r="E28" s="19" t="s">
        <v>148</v>
      </c>
      <c r="F28" s="18" t="s">
        <v>149</v>
      </c>
      <c r="G28" s="18" t="s">
        <v>150</v>
      </c>
      <c r="H28" s="69"/>
      <c r="I28" s="18" t="s">
        <v>151</v>
      </c>
      <c r="J28" s="131"/>
      <c r="K28" s="131"/>
      <c r="L28" s="140"/>
      <c r="M28" s="140"/>
      <c r="N28" s="170"/>
      <c r="O28" s="162"/>
      <c r="P28" s="151"/>
    </row>
    <row r="29" spans="2:17" ht="20.100000000000001" customHeight="1">
      <c r="B29" s="164">
        <v>42754</v>
      </c>
      <c r="C29" s="174" t="s">
        <v>52</v>
      </c>
      <c r="D29" s="56" t="s">
        <v>152</v>
      </c>
      <c r="E29" s="56" t="s">
        <v>153</v>
      </c>
      <c r="F29" s="63" t="s">
        <v>154</v>
      </c>
      <c r="G29" s="63" t="s">
        <v>155</v>
      </c>
      <c r="H29" s="75" t="s">
        <v>57</v>
      </c>
      <c r="I29" s="55" t="s">
        <v>156</v>
      </c>
      <c r="J29" s="144">
        <v>6</v>
      </c>
      <c r="K29" s="144">
        <v>2.6</v>
      </c>
      <c r="L29" s="133">
        <v>2.6</v>
      </c>
      <c r="M29" s="133">
        <v>2.5</v>
      </c>
      <c r="N29" s="170">
        <v>1</v>
      </c>
      <c r="O29" s="123">
        <f t="shared" ref="O29" si="8">SUM(J29*70+K29*75+L29*25+M29*45+N29*60)</f>
        <v>852.5</v>
      </c>
      <c r="P29" s="152" t="s">
        <v>47</v>
      </c>
      <c r="Q29" s="178"/>
    </row>
    <row r="30" spans="2:17" ht="9.9499999999999993" customHeight="1" thickBot="1">
      <c r="B30" s="184"/>
      <c r="C30" s="185"/>
      <c r="D30" s="23"/>
      <c r="E30" s="23" t="s">
        <v>157</v>
      </c>
      <c r="F30" s="22" t="s">
        <v>158</v>
      </c>
      <c r="G30" s="14" t="s">
        <v>159</v>
      </c>
      <c r="H30" s="76"/>
      <c r="I30" s="23" t="s">
        <v>51</v>
      </c>
      <c r="J30" s="145"/>
      <c r="K30" s="145"/>
      <c r="L30" s="146"/>
      <c r="M30" s="146"/>
      <c r="N30" s="176"/>
      <c r="O30" s="148"/>
      <c r="P30" s="177"/>
      <c r="Q30" s="179"/>
    </row>
    <row r="31" spans="2:17" ht="20.100000000000001" customHeight="1" thickTop="1">
      <c r="B31" s="180">
        <v>42757</v>
      </c>
      <c r="C31" s="166" t="s">
        <v>14</v>
      </c>
      <c r="D31" s="11" t="s">
        <v>53</v>
      </c>
      <c r="E31" s="24" t="s">
        <v>160</v>
      </c>
      <c r="F31" s="67" t="s">
        <v>161</v>
      </c>
      <c r="G31" s="11" t="s">
        <v>162</v>
      </c>
      <c r="H31" s="69" t="s">
        <v>67</v>
      </c>
      <c r="I31" s="97" t="s">
        <v>163</v>
      </c>
      <c r="J31" s="131">
        <v>6</v>
      </c>
      <c r="K31" s="131">
        <v>2.6</v>
      </c>
      <c r="L31" s="140">
        <v>2.6</v>
      </c>
      <c r="M31" s="140">
        <v>2.5</v>
      </c>
      <c r="N31" s="170"/>
      <c r="O31" s="123">
        <f t="shared" ref="O31" si="9">SUM(J31*70+K31*75+L31*25+M31*45+N31*60)</f>
        <v>792.5</v>
      </c>
      <c r="P31" s="124" t="s">
        <v>47</v>
      </c>
    </row>
    <row r="32" spans="2:17" ht="9.9499999999999993" customHeight="1">
      <c r="B32" s="173"/>
      <c r="C32" s="181"/>
      <c r="D32" s="26"/>
      <c r="E32" s="113" t="s">
        <v>164</v>
      </c>
      <c r="F32" s="112" t="s">
        <v>165</v>
      </c>
      <c r="G32" s="19" t="s">
        <v>166</v>
      </c>
      <c r="H32" s="104"/>
      <c r="I32" s="98" t="s">
        <v>167</v>
      </c>
      <c r="J32" s="182"/>
      <c r="K32" s="182"/>
      <c r="L32" s="183"/>
      <c r="M32" s="183"/>
      <c r="N32" s="168"/>
      <c r="O32" s="171"/>
      <c r="P32" s="172"/>
    </row>
    <row r="33" spans="2:17" ht="20.100000000000001" customHeight="1">
      <c r="B33" s="164">
        <v>42758</v>
      </c>
      <c r="C33" s="174" t="s">
        <v>15</v>
      </c>
      <c r="D33" s="56" t="s">
        <v>168</v>
      </c>
      <c r="E33" s="50" t="s">
        <v>169</v>
      </c>
      <c r="F33" s="48" t="s">
        <v>45</v>
      </c>
      <c r="G33" s="48" t="s">
        <v>170</v>
      </c>
      <c r="H33" s="75" t="s">
        <v>13</v>
      </c>
      <c r="I33" s="48" t="s">
        <v>171</v>
      </c>
      <c r="J33" s="144">
        <v>6.5</v>
      </c>
      <c r="K33" s="144">
        <v>3</v>
      </c>
      <c r="L33" s="133">
        <v>2.2999999999999998</v>
      </c>
      <c r="M33" s="133">
        <v>2.8</v>
      </c>
      <c r="N33" s="168"/>
      <c r="O33" s="118">
        <f t="shared" ref="O33" si="10">SUM(J33*70+K33*75+L33*25+M33*45+N33*60)</f>
        <v>863.5</v>
      </c>
      <c r="P33" s="163" t="s">
        <v>47</v>
      </c>
    </row>
    <row r="34" spans="2:17" ht="9.9499999999999993" customHeight="1">
      <c r="B34" s="173"/>
      <c r="C34" s="175"/>
      <c r="D34" s="11"/>
      <c r="E34" s="42" t="s">
        <v>172</v>
      </c>
      <c r="F34" s="111" t="s">
        <v>173</v>
      </c>
      <c r="G34" s="18" t="s">
        <v>174</v>
      </c>
      <c r="H34" s="69"/>
      <c r="I34" s="18" t="s">
        <v>175</v>
      </c>
      <c r="J34" s="139"/>
      <c r="K34" s="139"/>
      <c r="L34" s="140"/>
      <c r="M34" s="140"/>
      <c r="N34" s="116"/>
      <c r="O34" s="123"/>
      <c r="P34" s="124"/>
    </row>
    <row r="35" spans="2:17" ht="20.100000000000001" customHeight="1">
      <c r="B35" s="164">
        <v>42759</v>
      </c>
      <c r="C35" s="166" t="s">
        <v>12</v>
      </c>
      <c r="D35" s="56" t="s">
        <v>53</v>
      </c>
      <c r="E35" s="55" t="s">
        <v>176</v>
      </c>
      <c r="F35" s="63" t="s">
        <v>177</v>
      </c>
      <c r="G35" s="63" t="s">
        <v>178</v>
      </c>
      <c r="H35" s="75" t="s">
        <v>57</v>
      </c>
      <c r="I35" s="15" t="s">
        <v>179</v>
      </c>
      <c r="J35" s="131">
        <v>6</v>
      </c>
      <c r="K35" s="131">
        <v>2.6</v>
      </c>
      <c r="L35" s="133">
        <v>2.6</v>
      </c>
      <c r="M35" s="133">
        <v>2.6</v>
      </c>
      <c r="N35" s="168"/>
      <c r="O35" s="118">
        <f t="shared" ref="O35" si="11">SUM(J35*70+K35*75+L35*25+M35*45+N35*60)</f>
        <v>797</v>
      </c>
      <c r="P35" s="120" t="s">
        <v>47</v>
      </c>
      <c r="Q35" s="153" t="s">
        <v>180</v>
      </c>
    </row>
    <row r="36" spans="2:17" ht="9.9499999999999993" customHeight="1" thickBot="1">
      <c r="B36" s="165"/>
      <c r="C36" s="167"/>
      <c r="D36" s="105" t="s">
        <v>181</v>
      </c>
      <c r="E36" s="45" t="s">
        <v>182</v>
      </c>
      <c r="F36" s="28" t="s">
        <v>183</v>
      </c>
      <c r="G36" s="28" t="s">
        <v>184</v>
      </c>
      <c r="H36" s="79"/>
      <c r="I36" s="45" t="s">
        <v>185</v>
      </c>
      <c r="J36" s="132"/>
      <c r="K36" s="132"/>
      <c r="L36" s="134"/>
      <c r="M36" s="134"/>
      <c r="N36" s="169"/>
      <c r="O36" s="119"/>
      <c r="P36" s="121"/>
      <c r="Q36" s="154"/>
    </row>
    <row r="37" spans="2:17" ht="20.100000000000001" customHeight="1" thickTop="1">
      <c r="B37" s="155">
        <v>42787</v>
      </c>
      <c r="C37" s="156" t="s">
        <v>83</v>
      </c>
      <c r="D37" s="85" t="s">
        <v>186</v>
      </c>
      <c r="E37" s="107" t="s">
        <v>187</v>
      </c>
      <c r="F37" s="88" t="s">
        <v>188</v>
      </c>
      <c r="G37" s="85" t="s">
        <v>189</v>
      </c>
      <c r="H37" s="86" t="s">
        <v>190</v>
      </c>
      <c r="I37" s="92" t="s">
        <v>191</v>
      </c>
      <c r="J37" s="157">
        <v>6.5</v>
      </c>
      <c r="K37" s="157">
        <v>2.8</v>
      </c>
      <c r="L37" s="158">
        <v>2.4</v>
      </c>
      <c r="M37" s="158">
        <v>2.6</v>
      </c>
      <c r="N37" s="159"/>
      <c r="O37" s="161">
        <f t="shared" ref="O37" si="12">SUM(J37*70+K37*75+L37*25+M37*45+N37*60)</f>
        <v>842</v>
      </c>
      <c r="P37" s="150"/>
    </row>
    <row r="38" spans="2:17" ht="9.9499999999999993" customHeight="1">
      <c r="B38" s="136"/>
      <c r="C38" s="138"/>
      <c r="D38" s="26"/>
      <c r="E38" s="108" t="s">
        <v>192</v>
      </c>
      <c r="F38" s="20" t="s">
        <v>193</v>
      </c>
      <c r="G38" s="19" t="s">
        <v>194</v>
      </c>
      <c r="H38" s="104"/>
      <c r="I38" s="52" t="s">
        <v>195</v>
      </c>
      <c r="J38" s="131"/>
      <c r="K38" s="131"/>
      <c r="L38" s="140"/>
      <c r="M38" s="140"/>
      <c r="N38" s="160"/>
      <c r="O38" s="162"/>
      <c r="P38" s="151"/>
    </row>
    <row r="39" spans="2:17" ht="20.100000000000001" customHeight="1">
      <c r="B39" s="127">
        <v>42788</v>
      </c>
      <c r="C39" s="129" t="s">
        <v>41</v>
      </c>
      <c r="D39" s="56" t="s">
        <v>125</v>
      </c>
      <c r="E39" s="63" t="s">
        <v>196</v>
      </c>
      <c r="F39" s="61" t="s">
        <v>197</v>
      </c>
      <c r="G39" s="61" t="s">
        <v>198</v>
      </c>
      <c r="H39" s="75" t="s">
        <v>13</v>
      </c>
      <c r="I39" s="48" t="s">
        <v>138</v>
      </c>
      <c r="J39" s="144">
        <v>6</v>
      </c>
      <c r="K39" s="144">
        <v>2.6</v>
      </c>
      <c r="L39" s="133">
        <v>2.6</v>
      </c>
      <c r="M39" s="133">
        <v>2.5</v>
      </c>
      <c r="N39" s="122"/>
      <c r="O39" s="123">
        <f t="shared" ref="O39" si="13">SUM(J39*70+K39*75+L39*25+M39*45+N39*60)</f>
        <v>792.5</v>
      </c>
      <c r="P39" s="152" t="s">
        <v>47</v>
      </c>
      <c r="Q39" s="125"/>
    </row>
    <row r="40" spans="2:17" ht="9.9499999999999993" customHeight="1">
      <c r="B40" s="142"/>
      <c r="C40" s="143"/>
      <c r="D40" s="11"/>
      <c r="E40" s="18" t="s">
        <v>199</v>
      </c>
      <c r="F40" s="18" t="s">
        <v>200</v>
      </c>
      <c r="G40" s="18" t="s">
        <v>201</v>
      </c>
      <c r="H40" s="69"/>
      <c r="I40" s="18" t="s">
        <v>142</v>
      </c>
      <c r="J40" s="131"/>
      <c r="K40" s="131"/>
      <c r="L40" s="140"/>
      <c r="M40" s="140"/>
      <c r="N40" s="122"/>
      <c r="O40" s="123"/>
      <c r="P40" s="152"/>
      <c r="Q40" s="126"/>
    </row>
    <row r="41" spans="2:17" ht="17.45" customHeight="1">
      <c r="B41" s="141">
        <v>42789</v>
      </c>
      <c r="C41" s="129" t="s">
        <v>52</v>
      </c>
      <c r="D41" s="56" t="s">
        <v>53</v>
      </c>
      <c r="E41" s="56" t="s">
        <v>202</v>
      </c>
      <c r="F41" s="63" t="s">
        <v>203</v>
      </c>
      <c r="G41" s="63" t="s">
        <v>65</v>
      </c>
      <c r="H41" s="75" t="s">
        <v>57</v>
      </c>
      <c r="I41" s="48" t="s">
        <v>179</v>
      </c>
      <c r="J41" s="144">
        <v>6</v>
      </c>
      <c r="K41" s="144">
        <v>2.6</v>
      </c>
      <c r="L41" s="133">
        <v>2.6</v>
      </c>
      <c r="M41" s="133">
        <v>2.5</v>
      </c>
      <c r="N41" s="116"/>
      <c r="O41" s="118">
        <f t="shared" ref="O41" si="14">SUM(J41*70+K41*75+L41*25+M41*45+N41*60)</f>
        <v>792.5</v>
      </c>
      <c r="P41" s="120" t="s">
        <v>47</v>
      </c>
      <c r="Q41" s="91"/>
    </row>
    <row r="42" spans="2:17" ht="9.9499999999999993" customHeight="1" thickBot="1">
      <c r="B42" s="142"/>
      <c r="C42" s="143"/>
      <c r="D42" s="90"/>
      <c r="E42" s="16" t="s">
        <v>204</v>
      </c>
      <c r="F42" s="18" t="s">
        <v>205</v>
      </c>
      <c r="G42" s="18" t="s">
        <v>206</v>
      </c>
      <c r="H42" s="69"/>
      <c r="I42" s="18" t="s">
        <v>207</v>
      </c>
      <c r="J42" s="145"/>
      <c r="K42" s="145"/>
      <c r="L42" s="146"/>
      <c r="M42" s="146"/>
      <c r="N42" s="147"/>
      <c r="O42" s="148"/>
      <c r="P42" s="149"/>
    </row>
    <row r="43" spans="2:17" ht="17.25" customHeight="1" thickTop="1">
      <c r="B43" s="135">
        <v>42792</v>
      </c>
      <c r="C43" s="137" t="s">
        <v>63</v>
      </c>
      <c r="D43" s="57" t="s">
        <v>53</v>
      </c>
      <c r="E43" s="57" t="s">
        <v>54</v>
      </c>
      <c r="F43" s="89" t="s">
        <v>208</v>
      </c>
      <c r="G43" s="57" t="s">
        <v>209</v>
      </c>
      <c r="H43" s="87" t="s">
        <v>67</v>
      </c>
      <c r="I43" s="34" t="s">
        <v>210</v>
      </c>
      <c r="J43" s="131">
        <v>6</v>
      </c>
      <c r="K43" s="131">
        <v>3</v>
      </c>
      <c r="L43" s="140">
        <v>2.2999999999999998</v>
      </c>
      <c r="M43" s="140">
        <v>2.8</v>
      </c>
      <c r="N43" s="122"/>
      <c r="O43" s="123">
        <f t="shared" ref="O43" si="15">SUM(J43*70+K43*75+L43*25+M43*45+N43*60)</f>
        <v>828.5</v>
      </c>
      <c r="P43" s="124" t="s">
        <v>47</v>
      </c>
      <c r="Q43" s="125"/>
    </row>
    <row r="44" spans="2:17" ht="9.9499999999999993" customHeight="1">
      <c r="B44" s="136"/>
      <c r="C44" s="138"/>
      <c r="D44" s="26"/>
      <c r="E44" s="19" t="s">
        <v>211</v>
      </c>
      <c r="F44" s="20" t="s">
        <v>212</v>
      </c>
      <c r="G44" s="19" t="s">
        <v>213</v>
      </c>
      <c r="H44" s="104"/>
      <c r="I44" s="9" t="s">
        <v>214</v>
      </c>
      <c r="J44" s="139"/>
      <c r="K44" s="139"/>
      <c r="L44" s="140"/>
      <c r="M44" s="140"/>
      <c r="N44" s="122"/>
      <c r="O44" s="123"/>
      <c r="P44" s="124"/>
      <c r="Q44" s="126"/>
    </row>
    <row r="45" spans="2:17" ht="18.75" customHeight="1">
      <c r="B45" s="127">
        <v>42793</v>
      </c>
      <c r="C45" s="129" t="s">
        <v>73</v>
      </c>
      <c r="D45" s="56" t="s">
        <v>74</v>
      </c>
      <c r="E45" s="83" t="s">
        <v>215</v>
      </c>
      <c r="F45" s="61" t="s">
        <v>216</v>
      </c>
      <c r="G45" s="61" t="s">
        <v>217</v>
      </c>
      <c r="H45" s="75" t="s">
        <v>13</v>
      </c>
      <c r="I45" s="48" t="s">
        <v>218</v>
      </c>
      <c r="J45" s="131">
        <v>6</v>
      </c>
      <c r="K45" s="131">
        <v>2.6</v>
      </c>
      <c r="L45" s="133">
        <v>2.6</v>
      </c>
      <c r="M45" s="133">
        <v>2.6</v>
      </c>
      <c r="N45" s="116"/>
      <c r="O45" s="118">
        <f t="shared" ref="O45" si="16">SUM(J45*70+K45*75+L45*25+M45*45+N45*60)</f>
        <v>797</v>
      </c>
      <c r="P45" s="120" t="s">
        <v>47</v>
      </c>
    </row>
    <row r="46" spans="2:17" ht="9.6" customHeight="1" thickBot="1">
      <c r="B46" s="128"/>
      <c r="C46" s="130"/>
      <c r="D46" s="27"/>
      <c r="E46" s="106" t="s">
        <v>219</v>
      </c>
      <c r="F46" s="110" t="s">
        <v>220</v>
      </c>
      <c r="G46" s="28" t="s">
        <v>221</v>
      </c>
      <c r="H46" s="79"/>
      <c r="I46" s="28" t="s">
        <v>222</v>
      </c>
      <c r="J46" s="132"/>
      <c r="K46" s="132"/>
      <c r="L46" s="134"/>
      <c r="M46" s="134"/>
      <c r="N46" s="117"/>
      <c r="O46" s="119"/>
      <c r="P46" s="121"/>
    </row>
    <row r="47" spans="2:17" ht="20.100000000000001" customHeight="1">
      <c r="D47" s="10" t="s">
        <v>16</v>
      </c>
      <c r="G47" s="2"/>
    </row>
    <row r="48" spans="2:17" ht="10.5" customHeight="1">
      <c r="D48" s="96" t="s">
        <v>223</v>
      </c>
      <c r="E48" s="99" t="s">
        <v>224</v>
      </c>
      <c r="F48" s="109" t="s">
        <v>225</v>
      </c>
    </row>
    <row r="49" spans="4:4" ht="10.5" customHeight="1">
      <c r="D49" s="54" t="s">
        <v>226</v>
      </c>
    </row>
    <row r="50" spans="4:4" ht="15" customHeight="1">
      <c r="D50" s="54" t="s">
        <v>227</v>
      </c>
    </row>
    <row r="51" spans="4:4" ht="9.9499999999999993" customHeight="1"/>
  </sheetData>
  <mergeCells count="203">
    <mergeCell ref="N3:N4"/>
    <mergeCell ref="O3:O4"/>
    <mergeCell ref="P3:P4"/>
    <mergeCell ref="B5:B6"/>
    <mergeCell ref="C5:C6"/>
    <mergeCell ref="J5:J6"/>
    <mergeCell ref="K5:K6"/>
    <mergeCell ref="L5:L6"/>
    <mergeCell ref="M5:M6"/>
    <mergeCell ref="N5:N6"/>
    <mergeCell ref="B3:B4"/>
    <mergeCell ref="C3:C4"/>
    <mergeCell ref="J3:J4"/>
    <mergeCell ref="K3:K4"/>
    <mergeCell ref="L3:L4"/>
    <mergeCell ref="M3:M4"/>
    <mergeCell ref="O5:O6"/>
    <mergeCell ref="P5:P6"/>
    <mergeCell ref="B7:B8"/>
    <mergeCell ref="C7:C8"/>
    <mergeCell ref="J7:J8"/>
    <mergeCell ref="K7:K8"/>
    <mergeCell ref="L7:L8"/>
    <mergeCell ref="M7:M8"/>
    <mergeCell ref="N7:N8"/>
    <mergeCell ref="O7:O8"/>
    <mergeCell ref="P7:P8"/>
    <mergeCell ref="B9:B10"/>
    <mergeCell ref="C9:C10"/>
    <mergeCell ref="J9:J10"/>
    <mergeCell ref="K9:K10"/>
    <mergeCell ref="L9:L10"/>
    <mergeCell ref="M9:M10"/>
    <mergeCell ref="N9:N10"/>
    <mergeCell ref="O9:O10"/>
    <mergeCell ref="P9:P10"/>
    <mergeCell ref="N11:N12"/>
    <mergeCell ref="O11:O12"/>
    <mergeCell ref="P11:P12"/>
    <mergeCell ref="B13:B14"/>
    <mergeCell ref="C13:C14"/>
    <mergeCell ref="J13:J14"/>
    <mergeCell ref="K13:K14"/>
    <mergeCell ref="L13:L14"/>
    <mergeCell ref="M13:M14"/>
    <mergeCell ref="N13:N14"/>
    <mergeCell ref="B11:B12"/>
    <mergeCell ref="C11:C12"/>
    <mergeCell ref="J11:J12"/>
    <mergeCell ref="K11:K12"/>
    <mergeCell ref="L11:L12"/>
    <mergeCell ref="M11:M12"/>
    <mergeCell ref="O13:O14"/>
    <mergeCell ref="P13:P14"/>
    <mergeCell ref="B15:B16"/>
    <mergeCell ref="C15:C16"/>
    <mergeCell ref="J15:J16"/>
    <mergeCell ref="K15:K16"/>
    <mergeCell ref="L15:L16"/>
    <mergeCell ref="M15:M16"/>
    <mergeCell ref="N15:N16"/>
    <mergeCell ref="O15:O16"/>
    <mergeCell ref="P15:P16"/>
    <mergeCell ref="B17:B18"/>
    <mergeCell ref="C17:C18"/>
    <mergeCell ref="H17:H18"/>
    <mergeCell ref="J17:J18"/>
    <mergeCell ref="K17:K18"/>
    <mergeCell ref="L17:L18"/>
    <mergeCell ref="M17:M18"/>
    <mergeCell ref="N17:N18"/>
    <mergeCell ref="O17:O18"/>
    <mergeCell ref="P17:P18"/>
    <mergeCell ref="B19:B20"/>
    <mergeCell ref="C19:C20"/>
    <mergeCell ref="J19:J20"/>
    <mergeCell ref="K19:K20"/>
    <mergeCell ref="L19:L20"/>
    <mergeCell ref="M19:M20"/>
    <mergeCell ref="N19:N20"/>
    <mergeCell ref="O19:O20"/>
    <mergeCell ref="P19:P20"/>
    <mergeCell ref="N21:N22"/>
    <mergeCell ref="O21:O22"/>
    <mergeCell ref="P21:P22"/>
    <mergeCell ref="B23:B24"/>
    <mergeCell ref="C23:C24"/>
    <mergeCell ref="J23:J24"/>
    <mergeCell ref="K23:K24"/>
    <mergeCell ref="L23:L24"/>
    <mergeCell ref="M23:M24"/>
    <mergeCell ref="N23:N24"/>
    <mergeCell ref="B21:B22"/>
    <mergeCell ref="C21:C22"/>
    <mergeCell ref="J21:J22"/>
    <mergeCell ref="K21:K22"/>
    <mergeCell ref="L21:L22"/>
    <mergeCell ref="M21:M22"/>
    <mergeCell ref="O23:O24"/>
    <mergeCell ref="P23:P24"/>
    <mergeCell ref="B25:B26"/>
    <mergeCell ref="C25:C26"/>
    <mergeCell ref="J25:J26"/>
    <mergeCell ref="K25:K26"/>
    <mergeCell ref="L25:L26"/>
    <mergeCell ref="M25:M26"/>
    <mergeCell ref="N25:N26"/>
    <mergeCell ref="O25:O26"/>
    <mergeCell ref="P25:P26"/>
    <mergeCell ref="B27:B28"/>
    <mergeCell ref="C27:C28"/>
    <mergeCell ref="J27:J28"/>
    <mergeCell ref="K27:K28"/>
    <mergeCell ref="L27:L28"/>
    <mergeCell ref="M27:M28"/>
    <mergeCell ref="N27:N28"/>
    <mergeCell ref="O27:O28"/>
    <mergeCell ref="P27:P28"/>
    <mergeCell ref="N29:N30"/>
    <mergeCell ref="O29:O30"/>
    <mergeCell ref="P29:P30"/>
    <mergeCell ref="Q29:Q30"/>
    <mergeCell ref="B31:B32"/>
    <mergeCell ref="C31:C32"/>
    <mergeCell ref="J31:J32"/>
    <mergeCell ref="K31:K32"/>
    <mergeCell ref="L31:L32"/>
    <mergeCell ref="M31:M32"/>
    <mergeCell ref="B29:B30"/>
    <mergeCell ref="C29:C30"/>
    <mergeCell ref="J29:J30"/>
    <mergeCell ref="K29:K30"/>
    <mergeCell ref="L29:L30"/>
    <mergeCell ref="M29:M30"/>
    <mergeCell ref="N31:N32"/>
    <mergeCell ref="O31:O32"/>
    <mergeCell ref="P31:P32"/>
    <mergeCell ref="B33:B34"/>
    <mergeCell ref="C33:C34"/>
    <mergeCell ref="J33:J34"/>
    <mergeCell ref="K33:K34"/>
    <mergeCell ref="L33:L34"/>
    <mergeCell ref="M33:M34"/>
    <mergeCell ref="N33:N34"/>
    <mergeCell ref="O33:O34"/>
    <mergeCell ref="P33:P34"/>
    <mergeCell ref="B35:B36"/>
    <mergeCell ref="C35:C36"/>
    <mergeCell ref="J35:J36"/>
    <mergeCell ref="K35:K36"/>
    <mergeCell ref="L35:L36"/>
    <mergeCell ref="M35:M36"/>
    <mergeCell ref="N35:N36"/>
    <mergeCell ref="O35:O36"/>
    <mergeCell ref="P35:P36"/>
    <mergeCell ref="Q35:Q36"/>
    <mergeCell ref="B37:B38"/>
    <mergeCell ref="C37:C38"/>
    <mergeCell ref="J37:J38"/>
    <mergeCell ref="K37:K38"/>
    <mergeCell ref="L37:L38"/>
    <mergeCell ref="M37:M38"/>
    <mergeCell ref="N37:N38"/>
    <mergeCell ref="O37:O38"/>
    <mergeCell ref="P37:P38"/>
    <mergeCell ref="B39:B40"/>
    <mergeCell ref="C39:C40"/>
    <mergeCell ref="J39:J40"/>
    <mergeCell ref="K39:K40"/>
    <mergeCell ref="L39:L40"/>
    <mergeCell ref="M39:M40"/>
    <mergeCell ref="N39:N40"/>
    <mergeCell ref="O39:O40"/>
    <mergeCell ref="P39:P40"/>
    <mergeCell ref="Q39:Q40"/>
    <mergeCell ref="B41:B42"/>
    <mergeCell ref="C41:C42"/>
    <mergeCell ref="J41:J42"/>
    <mergeCell ref="K41:K42"/>
    <mergeCell ref="L41:L42"/>
    <mergeCell ref="M41:M42"/>
    <mergeCell ref="N41:N42"/>
    <mergeCell ref="O41:O42"/>
    <mergeCell ref="P41:P42"/>
    <mergeCell ref="N45:N46"/>
    <mergeCell ref="O45:O46"/>
    <mergeCell ref="P45:P46"/>
    <mergeCell ref="N43:N44"/>
    <mergeCell ref="O43:O44"/>
    <mergeCell ref="P43:P44"/>
    <mergeCell ref="Q43:Q44"/>
    <mergeCell ref="B45:B46"/>
    <mergeCell ref="C45:C46"/>
    <mergeCell ref="J45:J46"/>
    <mergeCell ref="K45:K46"/>
    <mergeCell ref="L45:L46"/>
    <mergeCell ref="M45:M46"/>
    <mergeCell ref="B43:B44"/>
    <mergeCell ref="C43:C44"/>
    <mergeCell ref="J43:J44"/>
    <mergeCell ref="K43:K44"/>
    <mergeCell ref="L43:L44"/>
    <mergeCell ref="M43:M44"/>
  </mergeCells>
  <phoneticPr fontId="2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青埔107.1.2</vt:lpstr>
      <vt:lpstr>青埔107.1.2!Print_Area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Administrator</cp:lastModifiedBy>
  <cp:lastPrinted>2017-12-22T07:32:47Z</cp:lastPrinted>
  <dcterms:created xsi:type="dcterms:W3CDTF">2017-08-17T03:56:11Z</dcterms:created>
  <dcterms:modified xsi:type="dcterms:W3CDTF">2017-12-22T07:49:38Z</dcterms:modified>
</cp:coreProperties>
</file>