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11303菜單\"/>
    </mc:Choice>
  </mc:AlternateContent>
  <xr:revisionPtr revIDLastSave="0" documentId="13_ncr:1_{1B33B0AE-DC72-4AB7-B6FB-9530171F5851}" xr6:coauthVersionLast="47" xr6:coauthVersionMax="47" xr10:uidLastSave="{00000000-0000-0000-0000-000000000000}"/>
  <bookViews>
    <workbookView xWindow="-108" yWindow="-108" windowWidth="23256" windowHeight="12456" xr2:uid="{1EE6FBA5-58F9-46E3-8364-191AAFF0C137}"/>
  </bookViews>
  <sheets>
    <sheet name="葷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23" i="1" l="1"/>
  <c r="N13" i="1"/>
  <c r="N43" i="1"/>
  <c r="N41" i="1"/>
  <c r="N39" i="1"/>
  <c r="N37" i="1"/>
  <c r="N35" i="1"/>
  <c r="N33" i="1"/>
  <c r="N31" i="1"/>
  <c r="N29" i="1"/>
  <c r="N21" i="1"/>
  <c r="N19" i="1"/>
  <c r="N17" i="1"/>
  <c r="N15" i="1"/>
  <c r="N11" i="1"/>
  <c r="N9" i="1"/>
  <c r="N7" i="1"/>
  <c r="N5" i="1"/>
  <c r="N45" i="1"/>
  <c r="N3" i="1"/>
</calcChain>
</file>

<file path=xl/sharedStrings.xml><?xml version="1.0" encoding="utf-8"?>
<sst xmlns="http://schemas.openxmlformats.org/spreadsheetml/2006/main" count="289" uniqueCount="227">
  <si>
    <t>日期</t>
    <phoneticPr fontId="2" type="noConversion"/>
  </si>
  <si>
    <t>星期</t>
    <phoneticPr fontId="2" type="noConversion"/>
  </si>
  <si>
    <t>主食</t>
    <phoneticPr fontId="2" type="noConversion"/>
  </si>
  <si>
    <t>主菜</t>
    <phoneticPr fontId="2" type="noConversion"/>
  </si>
  <si>
    <t>副菜</t>
    <phoneticPr fontId="2" type="noConversion"/>
  </si>
  <si>
    <t>青菜</t>
    <phoneticPr fontId="2" type="noConversion"/>
  </si>
  <si>
    <t>湯品</t>
    <phoneticPr fontId="2" type="noConversion"/>
  </si>
  <si>
    <t>附餐</t>
    <phoneticPr fontId="2" type="noConversion"/>
  </si>
  <si>
    <t>全榖雜糧類(份)</t>
    <phoneticPr fontId="2" type="noConversion"/>
  </si>
  <si>
    <t>豆魚肉蛋類(份)</t>
    <phoneticPr fontId="2" type="noConversion"/>
  </si>
  <si>
    <t>蔬菜類(份)</t>
    <phoneticPr fontId="2" type="noConversion"/>
  </si>
  <si>
    <t>油脂類(份)</t>
    <phoneticPr fontId="2" type="noConversion"/>
  </si>
  <si>
    <t>熱量</t>
    <phoneticPr fontId="2" type="noConversion"/>
  </si>
  <si>
    <t>章Q請款</t>
    <phoneticPr fontId="2" type="noConversion"/>
  </si>
  <si>
    <t>三</t>
  </si>
  <si>
    <t>季節蔬菜</t>
    <phoneticPr fontId="2" type="noConversion"/>
  </si>
  <si>
    <t>O</t>
    <phoneticPr fontId="2" type="noConversion"/>
  </si>
  <si>
    <t>四</t>
  </si>
  <si>
    <t>有機蔬菜</t>
    <phoneticPr fontId="2" type="noConversion"/>
  </si>
  <si>
    <t>五</t>
  </si>
  <si>
    <t>糙米飯</t>
    <phoneticPr fontId="2" type="noConversion"/>
  </si>
  <si>
    <t>有機蔬菜</t>
  </si>
  <si>
    <t>產銷履歷</t>
    <phoneticPr fontId="2" type="noConversion"/>
  </si>
  <si>
    <t>一</t>
  </si>
  <si>
    <t>白飯</t>
    <phoneticPr fontId="2" type="noConversion"/>
  </si>
  <si>
    <t>二</t>
  </si>
  <si>
    <t>黑芝麻飯</t>
    <phoneticPr fontId="2" type="noConversion"/>
  </si>
  <si>
    <t xml:space="preserve"> *本菜單可能含有蝦、芒果、花生、奶類、蛋、堅果、芝麻、含麩質之穀物、大豆、魚類及其製品等政府公告之11大易致過敏原料，不適合對其過敏體質者食用，食用前請各位師生特別注意。          </t>
    <phoneticPr fontId="2" type="noConversion"/>
  </si>
  <si>
    <t>營養師 李景惠</t>
    <phoneticPr fontId="2" type="noConversion"/>
  </si>
  <si>
    <t>五</t>
    <phoneticPr fontId="2" type="noConversion"/>
  </si>
  <si>
    <t>3/1</t>
    <phoneticPr fontId="2" type="noConversion"/>
  </si>
  <si>
    <t>3/4</t>
    <phoneticPr fontId="2" type="noConversion"/>
  </si>
  <si>
    <t>3/5</t>
  </si>
  <si>
    <t>3/6</t>
  </si>
  <si>
    <t>3/7</t>
  </si>
  <si>
    <t>3/8</t>
  </si>
  <si>
    <t>3/11</t>
    <phoneticPr fontId="2" type="noConversion"/>
  </si>
  <si>
    <t>3/12</t>
  </si>
  <si>
    <t>3/13</t>
  </si>
  <si>
    <t>3/14</t>
  </si>
  <si>
    <t>3/15</t>
  </si>
  <si>
    <t>3/18</t>
    <phoneticPr fontId="2" type="noConversion"/>
  </si>
  <si>
    <t>3/19</t>
  </si>
  <si>
    <t>3/20</t>
  </si>
  <si>
    <t>3/21</t>
  </si>
  <si>
    <t>3/22</t>
  </si>
  <si>
    <t>3/25</t>
    <phoneticPr fontId="2" type="noConversion"/>
  </si>
  <si>
    <t>3/26</t>
  </si>
  <si>
    <t>3/27</t>
  </si>
  <si>
    <t>3/28</t>
  </si>
  <si>
    <t>3/29</t>
  </si>
  <si>
    <t>紫米飯</t>
    <phoneticPr fontId="2" type="noConversion"/>
  </si>
  <si>
    <t>地瓜飯</t>
    <phoneticPr fontId="2" type="noConversion"/>
  </si>
  <si>
    <t>滷雞翅</t>
    <phoneticPr fontId="2" type="noConversion"/>
  </si>
  <si>
    <t>雞翅C.魯</t>
    <phoneticPr fontId="2" type="noConversion"/>
  </si>
  <si>
    <t>麻辣燙</t>
    <phoneticPr fontId="2" type="noConversion"/>
  </si>
  <si>
    <t>金針菇Q.蔬菜Q.肉絲Q.豆皮.煮</t>
    <phoneticPr fontId="2" type="noConversion"/>
  </si>
  <si>
    <t>梅粉薯條</t>
    <phoneticPr fontId="2" type="noConversion"/>
  </si>
  <si>
    <t>梅子粉.馬鈴薯Q.炸</t>
    <phoneticPr fontId="2" type="noConversion"/>
  </si>
  <si>
    <t>冬瓜薑絲湯</t>
    <phoneticPr fontId="2" type="noConversion"/>
  </si>
  <si>
    <t>冬瓜Q.薑.煮</t>
    <phoneticPr fontId="2" type="noConversion"/>
  </si>
  <si>
    <t>生薑肉片</t>
    <phoneticPr fontId="2" type="noConversion"/>
  </si>
  <si>
    <t>肉片C.薑.煮</t>
    <phoneticPr fontId="2" type="noConversion"/>
  </si>
  <si>
    <t>雞塊*2</t>
    <phoneticPr fontId="2" type="noConversion"/>
  </si>
  <si>
    <t>雞塊C.炸</t>
    <phoneticPr fontId="2" type="noConversion"/>
  </si>
  <si>
    <t>麻婆豆腐</t>
    <phoneticPr fontId="2" type="noConversion"/>
  </si>
  <si>
    <t>豆腐.絞肉Q.青蔥.炒</t>
    <phoneticPr fontId="2" type="noConversion"/>
  </si>
  <si>
    <t>鮮蔬雞蛋湯</t>
    <phoneticPr fontId="2" type="noConversion"/>
  </si>
  <si>
    <t>蔬菜Q.胡蘿蔔Q.雞蛋Q.煮</t>
    <phoneticPr fontId="2" type="noConversion"/>
  </si>
  <si>
    <t>咖哩魚丁</t>
    <phoneticPr fontId="2" type="noConversion"/>
  </si>
  <si>
    <t>田園三色</t>
    <phoneticPr fontId="2" type="noConversion"/>
  </si>
  <si>
    <t>玉米粒C.毛豆T.胡蘿蔔Q.炒</t>
    <phoneticPr fontId="2" type="noConversion"/>
  </si>
  <si>
    <t>肉絲洋芋</t>
    <phoneticPr fontId="2" type="noConversion"/>
  </si>
  <si>
    <t>肉絲Q.馬鈴薯Q.炒</t>
    <phoneticPr fontId="2" type="noConversion"/>
  </si>
  <si>
    <t>魚丁Q.洋蔥Q.煮</t>
    <phoneticPr fontId="2" type="noConversion"/>
  </si>
  <si>
    <t>竹筍湯</t>
    <phoneticPr fontId="2" type="noConversion"/>
  </si>
  <si>
    <t>竹筍Q.胡蘿蔔Q.煮</t>
    <phoneticPr fontId="2" type="noConversion"/>
  </si>
  <si>
    <t>炸醬麵</t>
    <phoneticPr fontId="2" type="noConversion"/>
  </si>
  <si>
    <t>蝦仁排</t>
    <phoneticPr fontId="2" type="noConversion"/>
  </si>
  <si>
    <t>蝦仁排C.炸</t>
    <phoneticPr fontId="2" type="noConversion"/>
  </si>
  <si>
    <t>大白肉絲</t>
    <phoneticPr fontId="2" type="noConversion"/>
  </si>
  <si>
    <t>大白菜Q.肉絲Q.胡蘿蔔Q.炒</t>
    <phoneticPr fontId="2" type="noConversion"/>
  </si>
  <si>
    <t>洋蔥雞柳</t>
    <phoneticPr fontId="2" type="noConversion"/>
  </si>
  <si>
    <t>洋蔥Q.雞柳T.炒</t>
    <phoneticPr fontId="2" type="noConversion"/>
  </si>
  <si>
    <t>炸醬肉末</t>
    <phoneticPr fontId="2" type="noConversion"/>
  </si>
  <si>
    <t>絞肉Q.豆干.炒</t>
    <phoneticPr fontId="2" type="noConversion"/>
  </si>
  <si>
    <t>綠豆.珍珠..煮</t>
    <phoneticPr fontId="2" type="noConversion"/>
  </si>
  <si>
    <t>綠豆珍珠</t>
    <phoneticPr fontId="2" type="noConversion"/>
  </si>
  <si>
    <t>養生雞</t>
    <phoneticPr fontId="2" type="noConversion"/>
  </si>
  <si>
    <t>雞丁Q.紅棗.炒</t>
    <phoneticPr fontId="2" type="noConversion"/>
  </si>
  <si>
    <t>海帶白乾絲</t>
    <phoneticPr fontId="2" type="noConversion"/>
  </si>
  <si>
    <t>海帶絲.白乾絲.胡蘿蔔Q.炒</t>
    <phoneticPr fontId="2" type="noConversion"/>
  </si>
  <si>
    <t>蔬菜粉絲湯</t>
    <phoneticPr fontId="2" type="noConversion"/>
  </si>
  <si>
    <t>蔬菜Q.冬粉.煮</t>
    <phoneticPr fontId="2" type="noConversion"/>
  </si>
  <si>
    <t>銀芽肉絲</t>
    <phoneticPr fontId="2" type="noConversion"/>
  </si>
  <si>
    <t>豆芽菜Q.胡蘿蔔Q.肉絲Q.炒</t>
    <phoneticPr fontId="2" type="noConversion"/>
  </si>
  <si>
    <t>茶碗蒸</t>
    <phoneticPr fontId="2" type="noConversion"/>
  </si>
  <si>
    <t>雞蛋Q.蒸</t>
    <phoneticPr fontId="2" type="noConversion"/>
  </si>
  <si>
    <t>海芽薑絲湯</t>
    <phoneticPr fontId="2" type="noConversion"/>
  </si>
  <si>
    <t>海帶芽.薑絲.煮</t>
    <phoneticPr fontId="2" type="noConversion"/>
  </si>
  <si>
    <t>糖醋肉片</t>
    <phoneticPr fontId="2" type="noConversion"/>
  </si>
  <si>
    <t>肉片C.炒</t>
    <phoneticPr fontId="2" type="noConversion"/>
  </si>
  <si>
    <t>榨菜肉絲湯</t>
    <phoneticPr fontId="2" type="noConversion"/>
  </si>
  <si>
    <t>榨菜.肉絲Q.煮</t>
    <phoneticPr fontId="2" type="noConversion"/>
  </si>
  <si>
    <t>鐵路大排</t>
    <phoneticPr fontId="2" type="noConversion"/>
  </si>
  <si>
    <t>里肌排C.煮</t>
    <phoneticPr fontId="2" type="noConversion"/>
  </si>
  <si>
    <t>螞蟻上樹</t>
    <phoneticPr fontId="2" type="noConversion"/>
  </si>
  <si>
    <t>冬粉.絞肉Q.胡蘿蔔Q.炒</t>
    <phoneticPr fontId="2" type="noConversion"/>
  </si>
  <si>
    <t>香菇時蔬</t>
    <phoneticPr fontId="2" type="noConversion"/>
  </si>
  <si>
    <t>香菇Q.蔬菜Q.炒</t>
    <phoneticPr fontId="2" type="noConversion"/>
  </si>
  <si>
    <t>味噌豆腐湯</t>
    <phoneticPr fontId="2" type="noConversion"/>
  </si>
  <si>
    <t>味噌.豆腐.煮</t>
    <phoneticPr fontId="2" type="noConversion"/>
  </si>
  <si>
    <t>鐵板油腐</t>
    <phoneticPr fontId="2" type="noConversion"/>
  </si>
  <si>
    <t>油豆腐.青蔥.炒</t>
    <phoneticPr fontId="2" type="noConversion"/>
  </si>
  <si>
    <t>開陽彩蔬</t>
    <phoneticPr fontId="2" type="noConversion"/>
  </si>
  <si>
    <t>鍋貼雙拼</t>
    <phoneticPr fontId="2" type="noConversion"/>
  </si>
  <si>
    <t>鍋貼C.炸</t>
    <phoneticPr fontId="2" type="noConversion"/>
  </si>
  <si>
    <t>蝦米.蔬菜Q.胡蘿蔔Q.炒</t>
    <phoneticPr fontId="2" type="noConversion"/>
  </si>
  <si>
    <t>梅干絞肉</t>
    <phoneticPr fontId="2" type="noConversion"/>
  </si>
  <si>
    <t>梅乾菜.絞肉Q.炒</t>
    <phoneticPr fontId="2" type="noConversion"/>
  </si>
  <si>
    <t>開陽蘿蔔</t>
    <phoneticPr fontId="2" type="noConversion"/>
  </si>
  <si>
    <t>白蘿蔔Q.胡蘿蔔Q.蝦米.炒</t>
    <phoneticPr fontId="2" type="noConversion"/>
  </si>
  <si>
    <t>海結薑絲湯</t>
    <phoneticPr fontId="2" type="noConversion"/>
  </si>
  <si>
    <t>海帶結.薑絲.煮</t>
    <phoneticPr fontId="2" type="noConversion"/>
  </si>
  <si>
    <t>玉米粒C.胡蘿蔔Q.雞蛋Q.煮</t>
    <phoneticPr fontId="2" type="noConversion"/>
  </si>
  <si>
    <t>五香扣肉</t>
    <phoneticPr fontId="2" type="noConversion"/>
  </si>
  <si>
    <t>肉丁C.煮</t>
    <phoneticPr fontId="2" type="noConversion"/>
  </si>
  <si>
    <t>大溪黑豆干</t>
    <phoneticPr fontId="2" type="noConversion"/>
  </si>
  <si>
    <t>黑豆干.煮</t>
    <phoneticPr fontId="2" type="noConversion"/>
  </si>
  <si>
    <t>蛋酥高麗</t>
    <phoneticPr fontId="2" type="noConversion"/>
  </si>
  <si>
    <t>雞蛋Q.高麗菜Q.胡蘿蔔Q.炒</t>
    <phoneticPr fontId="2" type="noConversion"/>
  </si>
  <si>
    <t>冬瓜薏仁湯</t>
    <phoneticPr fontId="2" type="noConversion"/>
  </si>
  <si>
    <t>冬瓜Q.薏仁.煮</t>
    <phoneticPr fontId="2" type="noConversion"/>
  </si>
  <si>
    <t>冬瓜山粉圓</t>
    <phoneticPr fontId="2" type="noConversion"/>
  </si>
  <si>
    <t>冬瓜磚.山粉圓.煮</t>
    <phoneticPr fontId="2" type="noConversion"/>
  </si>
  <si>
    <t>麻油肉片</t>
    <phoneticPr fontId="2" type="noConversion"/>
  </si>
  <si>
    <t>肉片C.枸杞.煮</t>
    <phoneticPr fontId="2" type="noConversion"/>
  </si>
  <si>
    <t>乾丁絞肉</t>
    <phoneticPr fontId="2" type="noConversion"/>
  </si>
  <si>
    <t>豆乾丁.絞肉Q.炒</t>
    <phoneticPr fontId="2" type="noConversion"/>
  </si>
  <si>
    <t>什錦三鮮</t>
    <phoneticPr fontId="2" type="noConversion"/>
  </si>
  <si>
    <t>蔬菜Q.胡蘿蔔Q.肉絲Q.炒</t>
    <phoneticPr fontId="2" type="noConversion"/>
  </si>
  <si>
    <t>芹香白玉湯</t>
    <phoneticPr fontId="2" type="noConversion"/>
  </si>
  <si>
    <t>芹菜Q.白蘿蔔Q.煮</t>
    <phoneticPr fontId="2" type="noConversion"/>
  </si>
  <si>
    <t>義大利麵</t>
    <phoneticPr fontId="2" type="noConversion"/>
  </si>
  <si>
    <t>宮保雞丁</t>
    <phoneticPr fontId="2" type="noConversion"/>
  </si>
  <si>
    <t>雞丁Q.炒</t>
    <phoneticPr fontId="2" type="noConversion"/>
  </si>
  <si>
    <t>肉絲青菜</t>
    <phoneticPr fontId="2" type="noConversion"/>
  </si>
  <si>
    <t>肉絲Q.蔬菜Q.炒</t>
    <phoneticPr fontId="2" type="noConversion"/>
  </si>
  <si>
    <t>日式海芽湯</t>
    <phoneticPr fontId="2" type="noConversion"/>
  </si>
  <si>
    <t>海芽.味噌.煮</t>
    <phoneticPr fontId="2" type="noConversion"/>
  </si>
  <si>
    <t>香酥雞堡</t>
    <phoneticPr fontId="2" type="noConversion"/>
  </si>
  <si>
    <t>雞堡C.炸</t>
    <phoneticPr fontId="2" type="noConversion"/>
  </si>
  <si>
    <t>冬瓜肉末</t>
    <phoneticPr fontId="2" type="noConversion"/>
  </si>
  <si>
    <t>冬瓜Q.胡蘿蔔Q.絞肉Q.炒</t>
    <phoneticPr fontId="2" type="noConversion"/>
  </si>
  <si>
    <t>醬燒大排</t>
    <phoneticPr fontId="2" type="noConversion"/>
  </si>
  <si>
    <t>香菇青菜</t>
    <phoneticPr fontId="2" type="noConversion"/>
  </si>
  <si>
    <t>香菇Q.青菜Q.炒</t>
    <phoneticPr fontId="2" type="noConversion"/>
  </si>
  <si>
    <t>番茄豆腐</t>
    <phoneticPr fontId="2" type="noConversion"/>
  </si>
  <si>
    <t>番茄Q.豆腐.炒</t>
    <phoneticPr fontId="2" type="noConversion"/>
  </si>
  <si>
    <t>鮮蔬大骨湯</t>
    <phoneticPr fontId="2" type="noConversion"/>
  </si>
  <si>
    <t>蔬菜Q.大骨Q.煮</t>
    <phoneticPr fontId="2" type="noConversion"/>
  </si>
  <si>
    <t>烤雞排</t>
    <phoneticPr fontId="2" type="noConversion"/>
  </si>
  <si>
    <t>雞排C.烤</t>
    <phoneticPr fontId="2" type="noConversion"/>
  </si>
  <si>
    <t>豆干毛豆</t>
    <phoneticPr fontId="2" type="noConversion"/>
  </si>
  <si>
    <t>豆干.毛豆T.炒</t>
    <phoneticPr fontId="2" type="noConversion"/>
  </si>
  <si>
    <t>高麗肉絲</t>
    <phoneticPr fontId="2" type="noConversion"/>
  </si>
  <si>
    <t>高麗菜Q.肉絲Q.炒</t>
    <phoneticPr fontId="2" type="noConversion"/>
  </si>
  <si>
    <t>酸菜脆筍湯</t>
    <phoneticPr fontId="2" type="noConversion"/>
  </si>
  <si>
    <t>酸菜.脆筍.煮</t>
    <phoneticPr fontId="2" type="noConversion"/>
  </si>
  <si>
    <t>筍乾扣肉</t>
    <phoneticPr fontId="2" type="noConversion"/>
  </si>
  <si>
    <t>筍乾.肉丁C.煮</t>
    <phoneticPr fontId="2" type="noConversion"/>
  </si>
  <si>
    <t>日式關東煮</t>
    <phoneticPr fontId="2" type="noConversion"/>
  </si>
  <si>
    <t>白蘿蔔Q.玉米段Q.油豆腐.煮</t>
    <phoneticPr fontId="2" type="noConversion"/>
  </si>
  <si>
    <t>香菇鮮蔬</t>
    <phoneticPr fontId="2" type="noConversion"/>
  </si>
  <si>
    <t>紅仁炒蛋</t>
    <phoneticPr fontId="2" type="noConversion"/>
  </si>
  <si>
    <t>胡蘿蔔Q.雞蛋Q.炒</t>
    <phoneticPr fontId="2" type="noConversion"/>
  </si>
  <si>
    <t>黃芽肉絲湯</t>
    <phoneticPr fontId="2" type="noConversion"/>
  </si>
  <si>
    <t>黃豆芽Q.肉絲Q.煮</t>
    <phoneticPr fontId="2" type="noConversion"/>
  </si>
  <si>
    <t>肉絲鮮蔬</t>
    <phoneticPr fontId="2" type="noConversion"/>
  </si>
  <si>
    <t>彩燴福州丸</t>
    <phoneticPr fontId="2" type="noConversion"/>
  </si>
  <si>
    <t>玉米粒C.胡蘿蔔Q.香菇Q.福州丸C.煮</t>
    <phoneticPr fontId="2" type="noConversion"/>
  </si>
  <si>
    <t>玉米蛋花湯</t>
    <phoneticPr fontId="2" type="noConversion"/>
  </si>
  <si>
    <t>羅宋湯</t>
    <phoneticPr fontId="2" type="noConversion"/>
  </si>
  <si>
    <t>蔬菜Q.番茄Q.雞蛋Q.煮</t>
    <phoneticPr fontId="2" type="noConversion"/>
  </si>
  <si>
    <t>紅燒魚丁</t>
    <phoneticPr fontId="2" type="noConversion"/>
  </si>
  <si>
    <t>油瓜炒肉</t>
    <phoneticPr fontId="2" type="noConversion"/>
  </si>
  <si>
    <t>油瓜.絞肉Q.炒</t>
    <phoneticPr fontId="2" type="noConversion"/>
  </si>
  <si>
    <t>香菇Q.蔬菜Q.炒</t>
    <phoneticPr fontId="2" type="noConversion"/>
  </si>
  <si>
    <t>壽喜燒</t>
    <phoneticPr fontId="2" type="noConversion"/>
  </si>
  <si>
    <t>肉片C.洋蔥Q.煮</t>
    <phoneticPr fontId="2" type="noConversion"/>
  </si>
  <si>
    <t>魚丁Q.煮</t>
    <phoneticPr fontId="2" type="noConversion"/>
  </si>
  <si>
    <t>麻辣豆腐</t>
    <phoneticPr fontId="2" type="noConversion"/>
  </si>
  <si>
    <t>豆腐.金針菇.煮</t>
    <phoneticPr fontId="2" type="noConversion"/>
  </si>
  <si>
    <t>海菜小魚湯</t>
    <phoneticPr fontId="2" type="noConversion"/>
  </si>
  <si>
    <t>海帶芽.小魚乾.煮</t>
    <phoneticPr fontId="2" type="noConversion"/>
  </si>
  <si>
    <t>燴什錦</t>
    <phoneticPr fontId="2" type="noConversion"/>
  </si>
  <si>
    <t>蔬菜Q.丸子C.胡蘿蔔Q.燴</t>
    <phoneticPr fontId="2" type="noConversion"/>
  </si>
  <si>
    <t>白玉菇菇湯</t>
    <phoneticPr fontId="2" type="noConversion"/>
  </si>
  <si>
    <t>白蘿蔔Q.香菇Q.煮</t>
    <phoneticPr fontId="2" type="noConversion"/>
  </si>
  <si>
    <t>南洋雞丁</t>
    <phoneticPr fontId="2" type="noConversion"/>
  </si>
  <si>
    <t>雞丁Q.馬鈴薯Q.煮</t>
    <phoneticPr fontId="2" type="noConversion"/>
  </si>
  <si>
    <t>椒鹽魚塊</t>
    <phoneticPr fontId="2" type="noConversion"/>
  </si>
  <si>
    <t>魚塊Q.炸</t>
    <phoneticPr fontId="2" type="noConversion"/>
  </si>
  <si>
    <t>薏仁飯</t>
  </si>
  <si>
    <t>肉燥飯</t>
    <phoneticPr fontId="2" type="noConversion"/>
  </si>
  <si>
    <t>再製品:</t>
    <phoneticPr fontId="2" type="noConversion"/>
  </si>
  <si>
    <t>油炸品:</t>
    <phoneticPr fontId="2" type="noConversion"/>
  </si>
  <si>
    <t>豆製品:</t>
    <phoneticPr fontId="2" type="noConversion"/>
  </si>
  <si>
    <t>豆奶</t>
    <phoneticPr fontId="2" type="noConversion"/>
  </si>
  <si>
    <t>素香鬆飯 蔬食日</t>
    <phoneticPr fontId="2" type="noConversion"/>
  </si>
  <si>
    <t>紅棗烤麩</t>
  </si>
  <si>
    <t>烤麩.紅棗.煮</t>
  </si>
  <si>
    <t>番茄玉米</t>
    <phoneticPr fontId="2" type="noConversion"/>
  </si>
  <si>
    <t>番茄Q.玉米粒C.炒</t>
    <phoneticPr fontId="2" type="noConversion"/>
  </si>
  <si>
    <t>肉絲青菜</t>
  </si>
  <si>
    <t>肉絲Q.蔬菜Q.煮</t>
  </si>
  <si>
    <t>什錦鮮蔬</t>
  </si>
  <si>
    <t>胡蘿蔔Q.肉絲Q.蔬菜Q.炒</t>
  </si>
  <si>
    <t>鐵板豬柳</t>
    <phoneticPr fontId="2" type="noConversion"/>
  </si>
  <si>
    <t>豬柳C.洋蔥Q.炒</t>
    <phoneticPr fontId="2" type="noConversion"/>
  </si>
  <si>
    <t>4次/月</t>
    <phoneticPr fontId="2" type="noConversion"/>
  </si>
  <si>
    <t>5次/月</t>
    <phoneticPr fontId="2" type="noConversion"/>
  </si>
  <si>
    <t>3/16</t>
    <phoneticPr fontId="2" type="noConversion"/>
  </si>
  <si>
    <t>六</t>
    <phoneticPr fontId="2" type="noConversion"/>
  </si>
  <si>
    <t>親職教育日~麵包餐</t>
    <phoneticPr fontId="2" type="noConversion"/>
  </si>
  <si>
    <t>親職教育日補假</t>
    <phoneticPr fontId="2" type="noConversion"/>
  </si>
  <si>
    <t>12次/月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</si>
</sst>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9"/>
      <name val="新細明體"/>
      <family val="2"/>
      <charset val="136"/>
      <scheme val="minor"/>
    </font>
    <font>
      <sz val="6"/>
      <name val="新細明體"/>
      <family val="1"/>
      <charset val="136"/>
    </font>
    <font>
      <sz val="16"/>
      <name val="新細明體"/>
      <family val="1"/>
      <charset val="136"/>
    </font>
    <font>
      <sz val="14"/>
      <name val="新細明體"/>
      <family val="1"/>
      <charset val="136"/>
    </font>
    <font>
      <sz val="14"/>
      <name val="新細明體"/>
      <family val="1"/>
      <charset val="136"/>
      <scheme val="major"/>
    </font>
    <font>
      <sz val="9"/>
      <name val="新細明體"/>
      <family val="1"/>
      <charset val="136"/>
    </font>
    <font>
      <sz val="10"/>
      <name val="新細明體"/>
      <family val="1"/>
      <charset val="136"/>
    </font>
    <font>
      <sz val="13"/>
      <name val="新細明體"/>
      <family val="1"/>
      <charset val="136"/>
    </font>
    <font>
      <sz val="8"/>
      <name val="新細明體"/>
      <family val="1"/>
      <charset val="136"/>
    </font>
    <font>
      <sz val="14"/>
      <color rgb="FFFF0000"/>
      <name val="新細明體"/>
      <family val="1"/>
      <charset val="136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32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wrapText="1" shrinkToFit="1"/>
    </xf>
    <xf numFmtId="0" fontId="5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 shrinkToFit="1"/>
    </xf>
    <xf numFmtId="0" fontId="9" fillId="0" borderId="0" xfId="0" applyFont="1" applyAlignment="1">
      <alignment horizontal="center" vertical="center"/>
    </xf>
    <xf numFmtId="0" fontId="5" fillId="0" borderId="12" xfId="0" applyFont="1" applyBorder="1" applyAlignment="1">
      <alignment horizontal="center" vertical="center" shrinkToFit="1"/>
    </xf>
    <xf numFmtId="0" fontId="5" fillId="0" borderId="13" xfId="0" applyFont="1" applyBorder="1" applyAlignment="1">
      <alignment horizontal="center" vertical="center" shrinkToFit="1"/>
    </xf>
    <xf numFmtId="0" fontId="5" fillId="0" borderId="15" xfId="0" applyFont="1" applyBorder="1" applyAlignment="1">
      <alignment horizontal="center" vertical="center" shrinkToFit="1"/>
    </xf>
    <xf numFmtId="0" fontId="10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9" fillId="0" borderId="10" xfId="1" applyFont="1" applyBorder="1" applyAlignment="1">
      <alignment horizontal="center" vertical="center" shrinkToFit="1"/>
    </xf>
    <xf numFmtId="0" fontId="10" fillId="0" borderId="8" xfId="1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 shrinkToFit="1"/>
    </xf>
    <xf numFmtId="0" fontId="10" fillId="0" borderId="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shrinkToFit="1"/>
    </xf>
    <xf numFmtId="0" fontId="9" fillId="0" borderId="9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6" fillId="0" borderId="0" xfId="0" applyFont="1" applyAlignment="1">
      <alignment horizontal="center" vertical="center" wrapText="1" shrinkToFit="1"/>
    </xf>
    <xf numFmtId="0" fontId="5" fillId="2" borderId="11" xfId="0" applyFont="1" applyFill="1" applyBorder="1" applyAlignment="1">
      <alignment horizontal="center" vertical="center" shrinkToFit="1"/>
    </xf>
    <xf numFmtId="0" fontId="5" fillId="2" borderId="13" xfId="0" applyFont="1" applyFill="1" applyBorder="1" applyAlignment="1">
      <alignment horizontal="center" vertical="center" shrinkToFit="1"/>
    </xf>
    <xf numFmtId="0" fontId="5" fillId="3" borderId="6" xfId="0" applyFont="1" applyFill="1" applyBorder="1" applyAlignment="1">
      <alignment horizontal="center" vertical="center" shrinkToFit="1"/>
    </xf>
    <xf numFmtId="0" fontId="5" fillId="3" borderId="10" xfId="0" applyFont="1" applyFill="1" applyBorder="1" applyAlignment="1">
      <alignment horizontal="center" vertical="center" shrinkToFit="1"/>
    </xf>
    <xf numFmtId="0" fontId="5" fillId="2" borderId="5" xfId="0" applyFont="1" applyFill="1" applyBorder="1" applyAlignment="1">
      <alignment horizontal="center" vertical="center" shrinkToFit="1"/>
    </xf>
    <xf numFmtId="0" fontId="5" fillId="2" borderId="7" xfId="0" applyFont="1" applyFill="1" applyBorder="1" applyAlignment="1">
      <alignment horizontal="center" vertical="center" shrinkToFit="1"/>
    </xf>
    <xf numFmtId="0" fontId="5" fillId="4" borderId="8" xfId="0" applyFont="1" applyFill="1" applyBorder="1" applyAlignment="1">
      <alignment horizontal="center" vertical="center" shrinkToFit="1"/>
    </xf>
    <xf numFmtId="0" fontId="5" fillId="4" borderId="7" xfId="0" applyFont="1" applyFill="1" applyBorder="1" applyAlignment="1">
      <alignment horizontal="center" vertical="center" shrinkToFit="1"/>
    </xf>
    <xf numFmtId="0" fontId="5" fillId="2" borderId="6" xfId="0" applyFont="1" applyFill="1" applyBorder="1" applyAlignment="1">
      <alignment horizontal="center" vertical="center" shrinkToFit="1"/>
    </xf>
    <xf numFmtId="0" fontId="5" fillId="3" borderId="7" xfId="0" applyFont="1" applyFill="1" applyBorder="1" applyAlignment="1">
      <alignment horizontal="center" vertical="center" shrinkToFit="1"/>
    </xf>
    <xf numFmtId="0" fontId="5" fillId="4" borderId="6" xfId="0" applyFont="1" applyFill="1" applyBorder="1" applyAlignment="1">
      <alignment horizontal="center" vertical="center" shrinkToFit="1"/>
    </xf>
    <xf numFmtId="0" fontId="5" fillId="2" borderId="9" xfId="0" applyFont="1" applyFill="1" applyBorder="1" applyAlignment="1">
      <alignment horizontal="center" vertical="center" shrinkToFit="1"/>
    </xf>
    <xf numFmtId="0" fontId="5" fillId="2" borderId="10" xfId="0" applyFont="1" applyFill="1" applyBorder="1" applyAlignment="1">
      <alignment horizontal="center" vertical="center" shrinkToFit="1"/>
    </xf>
    <xf numFmtId="0" fontId="5" fillId="2" borderId="8" xfId="0" applyFont="1" applyFill="1" applyBorder="1" applyAlignment="1">
      <alignment horizontal="center" vertical="center" shrinkToFit="1"/>
    </xf>
    <xf numFmtId="0" fontId="5" fillId="4" borderId="0" xfId="0" applyFont="1" applyFill="1" applyAlignment="1">
      <alignment horizontal="center" vertical="center"/>
    </xf>
    <xf numFmtId="0" fontId="5" fillId="2" borderId="12" xfId="0" applyFont="1" applyFill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 shrinkToFit="1"/>
    </xf>
    <xf numFmtId="0" fontId="5" fillId="4" borderId="12" xfId="0" applyFont="1" applyFill="1" applyBorder="1" applyAlignment="1">
      <alignment horizontal="center" vertical="center" shrinkToFit="1"/>
    </xf>
    <xf numFmtId="0" fontId="5" fillId="2" borderId="0" xfId="0" applyFont="1" applyFill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11" fillId="0" borderId="5" xfId="0" applyFont="1" applyBorder="1" applyAlignment="1">
      <alignment horizontal="center" vertical="center" shrinkToFit="1"/>
    </xf>
    <xf numFmtId="0" fontId="11" fillId="0" borderId="12" xfId="0" applyFont="1" applyBorder="1" applyAlignment="1">
      <alignment horizontal="center" vertical="center" shrinkToFit="1"/>
    </xf>
    <xf numFmtId="0" fontId="11" fillId="0" borderId="7" xfId="0" applyFont="1" applyBorder="1" applyAlignment="1">
      <alignment horizontal="center" vertical="center" shrinkToFit="1"/>
    </xf>
    <xf numFmtId="0" fontId="11" fillId="0" borderId="6" xfId="0" applyFont="1" applyBorder="1" applyAlignment="1">
      <alignment horizontal="center" vertical="center" shrinkToFit="1"/>
    </xf>
    <xf numFmtId="0" fontId="5" fillId="5" borderId="5" xfId="0" applyFont="1" applyFill="1" applyBorder="1" applyAlignment="1">
      <alignment horizontal="center" vertical="center" shrinkToFit="1"/>
    </xf>
    <xf numFmtId="0" fontId="5" fillId="5" borderId="0" xfId="0" applyFont="1" applyFill="1" applyAlignment="1">
      <alignment horizontal="center" vertical="center" shrinkToFit="1"/>
    </xf>
    <xf numFmtId="0" fontId="5" fillId="5" borderId="6" xfId="0" applyFont="1" applyFill="1" applyBorder="1" applyAlignment="1">
      <alignment horizontal="center" vertical="center" shrinkToFit="1"/>
    </xf>
    <xf numFmtId="0" fontId="5" fillId="5" borderId="7" xfId="0" applyFont="1" applyFill="1" applyBorder="1" applyAlignment="1">
      <alignment horizontal="center" vertical="center" shrinkToFit="1"/>
    </xf>
    <xf numFmtId="0" fontId="5" fillId="5" borderId="1" xfId="0" applyFont="1" applyFill="1" applyBorder="1" applyAlignment="1">
      <alignment horizontal="center" vertical="center" shrinkToFit="1"/>
    </xf>
    <xf numFmtId="0" fontId="1" fillId="0" borderId="0" xfId="0" applyFont="1" applyAlignment="1">
      <alignment horizontal="left" vertical="center" shrinkToFit="1"/>
    </xf>
    <xf numFmtId="0" fontId="1" fillId="3" borderId="0" xfId="0" applyFont="1" applyFill="1" applyAlignment="1">
      <alignment horizontal="center" vertical="center" shrinkToFit="1"/>
    </xf>
    <xf numFmtId="0" fontId="1" fillId="4" borderId="0" xfId="0" applyFont="1" applyFill="1" applyAlignment="1">
      <alignment horizontal="center" vertical="center" shrinkToFit="1"/>
    </xf>
    <xf numFmtId="0" fontId="1" fillId="2" borderId="0" xfId="0" applyFont="1" applyFill="1" applyAlignment="1">
      <alignment horizontal="center" vertical="center" shrinkToFit="1"/>
    </xf>
    <xf numFmtId="0" fontId="6" fillId="0" borderId="6" xfId="0" applyFont="1" applyBorder="1" applyAlignment="1">
      <alignment horizontal="center" vertical="center" wrapText="1" shrinkToFit="1"/>
    </xf>
    <xf numFmtId="0" fontId="6" fillId="0" borderId="7" xfId="0" applyFont="1" applyBorder="1" applyAlignment="1">
      <alignment horizontal="center" vertical="center" wrapText="1" shrinkToFit="1"/>
    </xf>
    <xf numFmtId="0" fontId="8" fillId="0" borderId="5" xfId="0" applyFont="1" applyBorder="1" applyAlignment="1">
      <alignment horizontal="center" vertical="center" wrapText="1" shrinkToFit="1"/>
    </xf>
    <xf numFmtId="0" fontId="8" fillId="0" borderId="7" xfId="0" applyFont="1" applyBorder="1" applyAlignment="1">
      <alignment horizontal="center" vertical="center" wrapText="1" shrinkToFit="1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/>
    </xf>
    <xf numFmtId="0" fontId="3" fillId="5" borderId="7" xfId="0" applyFont="1" applyFill="1" applyBorder="1" applyAlignment="1">
      <alignment horizontal="center" vertical="center"/>
    </xf>
    <xf numFmtId="0" fontId="8" fillId="5" borderId="7" xfId="0" applyFont="1" applyFill="1" applyBorder="1" applyAlignment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4" fillId="0" borderId="5" xfId="0" applyFont="1" applyBorder="1" applyAlignment="1">
      <alignment horizontal="center" vertical="center" shrinkToFit="1"/>
    </xf>
    <xf numFmtId="0" fontId="4" fillId="0" borderId="12" xfId="0" applyFont="1" applyBorder="1" applyAlignment="1">
      <alignment horizontal="center" vertical="center" shrinkToFit="1"/>
    </xf>
    <xf numFmtId="0" fontId="6" fillId="0" borderId="12" xfId="0" applyFont="1" applyBorder="1" applyAlignment="1">
      <alignment horizontal="center" vertical="center" wrapText="1" shrinkToFit="1"/>
    </xf>
    <xf numFmtId="0" fontId="8" fillId="0" borderId="12" xfId="0" applyFont="1" applyBorder="1" applyAlignment="1">
      <alignment horizontal="center" vertical="center" wrapText="1" shrinkToFit="1"/>
    </xf>
    <xf numFmtId="0" fontId="3" fillId="0" borderId="12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5" fillId="0" borderId="0" xfId="0" applyFont="1" applyAlignment="1">
      <alignment horizontal="left" vertical="center" shrinkToFit="1"/>
    </xf>
    <xf numFmtId="49" fontId="1" fillId="0" borderId="5" xfId="0" applyNumberFormat="1" applyFont="1" applyBorder="1" applyAlignment="1">
      <alignment horizontal="center" vertical="center" shrinkToFit="1"/>
    </xf>
    <xf numFmtId="49" fontId="1" fillId="0" borderId="7" xfId="0" applyNumberFormat="1" applyFont="1" applyBorder="1" applyAlignment="1">
      <alignment horizontal="center" vertical="center" shrinkToFit="1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49" fontId="1" fillId="5" borderId="5" xfId="0" applyNumberFormat="1" applyFont="1" applyFill="1" applyBorder="1" applyAlignment="1">
      <alignment horizontal="center" vertical="center" shrinkToFit="1"/>
    </xf>
    <xf numFmtId="49" fontId="1" fillId="5" borderId="7" xfId="0" applyNumberFormat="1" applyFont="1" applyFill="1" applyBorder="1" applyAlignment="1">
      <alignment horizontal="center" vertical="center" shrinkToFit="1"/>
    </xf>
    <xf numFmtId="0" fontId="1" fillId="5" borderId="6" xfId="0" applyFont="1" applyFill="1" applyBorder="1" applyAlignment="1">
      <alignment horizontal="center" vertical="center"/>
    </xf>
    <xf numFmtId="0" fontId="1" fillId="5" borderId="7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 shrinkToFit="1"/>
    </xf>
    <xf numFmtId="0" fontId="4" fillId="5" borderId="7" xfId="0" applyFont="1" applyFill="1" applyBorder="1" applyAlignment="1">
      <alignment horizontal="center" vertical="center" shrinkToFit="1"/>
    </xf>
    <xf numFmtId="0" fontId="6" fillId="5" borderId="5" xfId="0" applyFont="1" applyFill="1" applyBorder="1" applyAlignment="1">
      <alignment horizontal="center" vertical="center" wrapText="1" shrinkToFit="1"/>
    </xf>
    <xf numFmtId="0" fontId="6" fillId="5" borderId="7" xfId="0" applyFont="1" applyFill="1" applyBorder="1" applyAlignment="1">
      <alignment horizontal="center" vertical="center" wrapText="1" shrinkToFit="1"/>
    </xf>
    <xf numFmtId="0" fontId="8" fillId="5" borderId="6" xfId="0" applyFont="1" applyFill="1" applyBorder="1" applyAlignment="1">
      <alignment horizontal="center" vertical="center" wrapText="1" shrinkToFit="1"/>
    </xf>
    <xf numFmtId="0" fontId="8" fillId="5" borderId="7" xfId="0" applyFont="1" applyFill="1" applyBorder="1" applyAlignment="1">
      <alignment horizontal="center" vertical="center" wrapText="1" shrinkToFit="1"/>
    </xf>
    <xf numFmtId="0" fontId="1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 shrinkToFit="1"/>
    </xf>
    <xf numFmtId="49" fontId="1" fillId="0" borderId="6" xfId="0" applyNumberFormat="1" applyFont="1" applyBorder="1" applyAlignment="1">
      <alignment horizontal="center" vertical="center" shrinkToFit="1"/>
    </xf>
    <xf numFmtId="49" fontId="1" fillId="0" borderId="12" xfId="0" applyNumberFormat="1" applyFont="1" applyBorder="1" applyAlignment="1">
      <alignment horizontal="center" vertical="center" shrinkToFit="1"/>
    </xf>
    <xf numFmtId="0" fontId="1" fillId="0" borderId="1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shrinkToFit="1"/>
    </xf>
    <xf numFmtId="0" fontId="8" fillId="0" borderId="6" xfId="0" applyFont="1" applyBorder="1" applyAlignment="1">
      <alignment horizontal="center" vertical="center" wrapText="1" shrinkToFit="1"/>
    </xf>
    <xf numFmtId="0" fontId="7" fillId="0" borderId="5" xfId="0" applyFont="1" applyBorder="1" applyAlignment="1">
      <alignment horizontal="center" vertical="center" wrapText="1" shrinkToFit="1"/>
    </xf>
    <xf numFmtId="0" fontId="7" fillId="0" borderId="7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0" fontId="4" fillId="0" borderId="16" xfId="0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shrinkToFit="1"/>
    </xf>
    <xf numFmtId="0" fontId="4" fillId="0" borderId="13" xfId="0" applyFont="1" applyBorder="1" applyAlignment="1">
      <alignment horizontal="center" vertical="center" shrinkToFit="1"/>
    </xf>
    <xf numFmtId="0" fontId="4" fillId="0" borderId="17" xfId="0" applyFont="1" applyBorder="1" applyAlignment="1">
      <alignment horizontal="center" vertical="center" shrinkToFit="1"/>
    </xf>
    <xf numFmtId="0" fontId="4" fillId="0" borderId="18" xfId="0" applyFont="1" applyBorder="1" applyAlignment="1">
      <alignment horizontal="center" vertical="center" shrinkToFit="1"/>
    </xf>
    <xf numFmtId="0" fontId="4" fillId="0" borderId="19" xfId="0" applyFont="1" applyBorder="1" applyAlignment="1">
      <alignment horizontal="center" vertical="center" shrinkToFit="1"/>
    </xf>
    <xf numFmtId="0" fontId="4" fillId="0" borderId="20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21" xfId="0" applyFont="1" applyBorder="1" applyAlignment="1">
      <alignment horizontal="center" vertical="center" shrinkToFit="1"/>
    </xf>
  </cellXfs>
  <cellStyles count="2">
    <cellStyle name="一般" xfId="0" builtinId="0"/>
    <cellStyle name="一般 2" xfId="1" xr:uid="{1112AD28-807C-408E-A70D-250D3AAA65A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281582" cy="645583"/>
    <xdr:sp macro="" textlink="">
      <xdr:nvSpPr>
        <xdr:cNvPr id="2" name="矩形 1">
          <a:extLst>
            <a:ext uri="{FF2B5EF4-FFF2-40B4-BE49-F238E27FC236}">
              <a16:creationId xmlns:a16="http://schemas.microsoft.com/office/drawing/2014/main" id="{B9AC3119-299A-45CF-8483-45AFFEE96748}"/>
            </a:ext>
          </a:extLst>
        </xdr:cNvPr>
        <xdr:cNvSpPr/>
      </xdr:nvSpPr>
      <xdr:spPr>
        <a:xfrm>
          <a:off x="0" y="0"/>
          <a:ext cx="9281582" cy="645583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>
              <a:rot lat="0" lon="0" rev="0"/>
            </a:camera>
            <a:lightRig rig="glow" dir="t">
              <a:rot lat="0" lon="0" rev="3600000"/>
            </a:lightRig>
          </a:scene3d>
          <a:sp3d prstMaterial="softEdge">
            <a:bevelT w="29210" h="16510"/>
            <a:contourClr>
              <a:schemeClr val="accent4">
                <a:alpha val="95000"/>
              </a:schemeClr>
            </a:contourClr>
          </a:sp3d>
        </a:bodyPr>
        <a:lstStyle/>
        <a:p>
          <a:pPr algn="ctr"/>
          <a:r>
            <a:rPr lang="zh-TW" altLang="en-US" sz="4800" b="1" cap="none" spc="0" baseline="0">
              <a:ln>
                <a:prstDash val="solid"/>
              </a:ln>
              <a:solidFill>
                <a:srgbClr val="0000FF"/>
              </a:solidFill>
              <a:effectLst>
                <a:outerShdw blurRad="88000" dist="50800" dir="5040000" algn="tl">
                  <a:schemeClr val="bg1">
                    <a:alpha val="45000"/>
                  </a:schemeClr>
                </a:outerShdw>
              </a:effectLst>
              <a:latin typeface="華康兒風體W4" pitchFamily="34" charset="-120"/>
              <a:ea typeface="華康兒風體W4" pitchFamily="34" charset="-120"/>
            </a:rPr>
            <a:t>國琳團膳 </a:t>
          </a:r>
          <a:r>
            <a:rPr lang="zh-TW" altLang="en-US" sz="4800" b="1" cap="none" spc="0" baseline="0">
              <a:ln>
                <a:prstDash val="solid"/>
              </a:ln>
              <a:solidFill>
                <a:srgbClr val="33CC33"/>
              </a:solidFill>
              <a:effectLst>
                <a:outerShdw blurRad="88000" dist="50800" dir="5040000" algn="tl">
                  <a:schemeClr val="bg1">
                    <a:alpha val="45000"/>
                  </a:schemeClr>
                </a:outerShdw>
              </a:effectLst>
              <a:latin typeface="華康兒風體W4" pitchFamily="34" charset="-120"/>
              <a:ea typeface="華康兒風體W4" pitchFamily="34" charset="-120"/>
            </a:rPr>
            <a:t> </a:t>
          </a:r>
          <a:r>
            <a:rPr lang="en-US" altLang="zh-TW" sz="2400" b="1" cap="none" spc="0">
              <a:ln>
                <a:prstDash val="solid"/>
              </a:ln>
              <a:solidFill>
                <a:sysClr val="windowText" lastClr="000000"/>
              </a:solidFill>
              <a:effectLst>
                <a:outerShdw blurRad="88000" dist="50800" dir="5040000" algn="tl">
                  <a:schemeClr val="bg1">
                    <a:alpha val="45000"/>
                  </a:schemeClr>
                </a:outerShdw>
              </a:effectLst>
              <a:latin typeface="華康兒風體W4" pitchFamily="34" charset="-120"/>
              <a:ea typeface="華康兒風體W4" pitchFamily="34" charset="-120"/>
            </a:rPr>
            <a:t>113</a:t>
          </a:r>
          <a:r>
            <a:rPr lang="zh-TW" altLang="en-US" sz="2400" b="1" cap="none" spc="0">
              <a:ln>
                <a:prstDash val="solid"/>
              </a:ln>
              <a:solidFill>
                <a:sysClr val="windowText" lastClr="000000"/>
              </a:solidFill>
              <a:effectLst>
                <a:outerShdw blurRad="88000" dist="50800" dir="5040000" algn="tl">
                  <a:schemeClr val="bg1">
                    <a:alpha val="45000"/>
                  </a:schemeClr>
                </a:outerShdw>
              </a:effectLst>
              <a:latin typeface="華康兒風體W4" pitchFamily="34" charset="-120"/>
              <a:ea typeface="華康兒風體W4" pitchFamily="34" charset="-120"/>
            </a:rPr>
            <a:t>年</a:t>
          </a:r>
          <a:r>
            <a:rPr lang="en-US" altLang="zh-TW" sz="2400" b="1" cap="none" spc="0">
              <a:ln>
                <a:prstDash val="solid"/>
              </a:ln>
              <a:solidFill>
                <a:sysClr val="windowText" lastClr="000000"/>
              </a:solidFill>
              <a:effectLst>
                <a:outerShdw blurRad="88000" dist="50800" dir="5040000" algn="tl">
                  <a:schemeClr val="bg1">
                    <a:alpha val="45000"/>
                  </a:schemeClr>
                </a:outerShdw>
              </a:effectLst>
              <a:latin typeface="華康兒風體W4" pitchFamily="34" charset="-120"/>
              <a:ea typeface="華康兒風體W4" pitchFamily="34" charset="-120"/>
            </a:rPr>
            <a:t>3</a:t>
          </a:r>
          <a:r>
            <a:rPr lang="zh-TW" altLang="en-US" sz="2400" b="1" cap="none" spc="0">
              <a:ln>
                <a:prstDash val="solid"/>
              </a:ln>
              <a:solidFill>
                <a:sysClr val="windowText" lastClr="000000"/>
              </a:solidFill>
              <a:effectLst>
                <a:outerShdw blurRad="88000" dist="50800" dir="5040000" algn="tl">
                  <a:schemeClr val="bg1">
                    <a:alpha val="45000"/>
                  </a:schemeClr>
                </a:outerShdw>
              </a:effectLst>
              <a:latin typeface="華康兒風體W4" pitchFamily="34" charset="-120"/>
              <a:ea typeface="華康兒風體W4" pitchFamily="34" charset="-120"/>
            </a:rPr>
            <a:t>月菜單  </a:t>
          </a:r>
          <a:r>
            <a:rPr lang="zh-TW" altLang="en-US" sz="4800" b="1" cap="none" spc="0" baseline="0">
              <a:ln>
                <a:prstDash val="solid"/>
              </a:ln>
              <a:solidFill>
                <a:srgbClr val="CC0066"/>
              </a:solidFill>
              <a:effectLst>
                <a:outerShdw blurRad="88000" dist="50800" dir="5040000" algn="tl">
                  <a:schemeClr val="bg1">
                    <a:alpha val="45000"/>
                  </a:schemeClr>
                </a:outerShdw>
              </a:effectLst>
              <a:latin typeface="華康兒風體W4" pitchFamily="34" charset="-120"/>
              <a:ea typeface="華康兒風體W4" pitchFamily="34" charset="-120"/>
            </a:rPr>
            <a:t> 青埔國中</a:t>
          </a:r>
          <a:r>
            <a:rPr lang="zh-TW" altLang="en-US" sz="4800" b="1" cap="none" spc="0" baseline="0">
              <a:ln>
                <a:prstDash val="solid"/>
              </a:ln>
              <a:solidFill>
                <a:srgbClr val="FFC000"/>
              </a:solidFill>
              <a:effectLst>
                <a:outerShdw blurRad="88000" dist="50800" dir="5040000" algn="tl">
                  <a:schemeClr val="bg1">
                    <a:alpha val="45000"/>
                  </a:schemeClr>
                </a:outerShdw>
              </a:effectLst>
              <a:latin typeface="華康兒風體W4" pitchFamily="34" charset="-120"/>
              <a:ea typeface="華康兒風體W4" pitchFamily="34" charset="-120"/>
            </a:rPr>
            <a:t> </a:t>
          </a:r>
          <a:endParaRPr lang="zh-TW" altLang="en-US" sz="4800" b="1" cap="none" spc="0" baseline="0">
            <a:ln>
              <a:prstDash val="solid"/>
            </a:ln>
            <a:solidFill>
              <a:srgbClr val="FFC000"/>
            </a:solidFill>
            <a:effectLst>
              <a:outerShdw blurRad="88000" dist="50800" dir="5040000" algn="tl">
                <a:schemeClr val="bg1">
                  <a:alpha val="45000"/>
                </a:schemeClr>
              </a:outerShdw>
            </a:effectLst>
          </a:endParaRPr>
        </a:p>
      </xdr:txBody>
    </xdr:sp>
    <xdr:clientData/>
  </xdr:oneCellAnchor>
  <xdr:oneCellAnchor>
    <xdr:from>
      <xdr:col>7</xdr:col>
      <xdr:colOff>145649</xdr:colOff>
      <xdr:row>0</xdr:row>
      <xdr:rowOff>1328252</xdr:rowOff>
    </xdr:from>
    <xdr:ext cx="2510400" cy="397911"/>
    <xdr:sp macro="" textlink="">
      <xdr:nvSpPr>
        <xdr:cNvPr id="3" name="矩形 2">
          <a:extLst>
            <a:ext uri="{FF2B5EF4-FFF2-40B4-BE49-F238E27FC236}">
              <a16:creationId xmlns:a16="http://schemas.microsoft.com/office/drawing/2014/main" id="{E16ECCD2-CE97-4FE3-93AF-97BC73941992}"/>
            </a:ext>
          </a:extLst>
        </xdr:cNvPr>
        <xdr:cNvSpPr/>
      </xdr:nvSpPr>
      <xdr:spPr>
        <a:xfrm>
          <a:off x="6538829" y="1328252"/>
          <a:ext cx="2510400" cy="397911"/>
        </a:xfrm>
        <a:prstGeom prst="rect">
          <a:avLst/>
        </a:prstGeom>
        <a:noFill/>
      </xdr:spPr>
      <xdr:txBody>
        <a:bodyPr wrap="none" lIns="91440" tIns="45720" rIns="91440" bIns="45720">
          <a:noAutofit/>
          <a:scene3d>
            <a:camera prst="orthographicFront">
              <a:rot lat="0" lon="0" rev="0"/>
            </a:camera>
            <a:lightRig rig="glow" dir="t">
              <a:rot lat="0" lon="0" rev="3600000"/>
            </a:lightRig>
          </a:scene3d>
          <a:sp3d prstMaterial="softEdge">
            <a:bevelT w="29210" h="16510"/>
            <a:contourClr>
              <a:schemeClr val="accent4">
                <a:alpha val="95000"/>
              </a:schemeClr>
            </a:contourClr>
          </a:sp3d>
        </a:bodyPr>
        <a:lstStyle/>
        <a:p>
          <a:pPr algn="ctr"/>
          <a:r>
            <a:rPr lang="zh-TW" altLang="en-US" sz="1600" b="1" cap="none" spc="0">
              <a:ln>
                <a:prstDash val="solid"/>
              </a:ln>
              <a:solidFill>
                <a:sysClr val="windowText" lastClr="000000"/>
              </a:solidFill>
              <a:effectLst>
                <a:outerShdw blurRad="88000" dist="50800" dir="5040000" algn="tl">
                  <a:schemeClr val="bg1">
                    <a:alpha val="45000"/>
                  </a:schemeClr>
                </a:outerShdw>
              </a:effectLst>
              <a:latin typeface="華康兒風體W4" panose="020F0400000000000000" pitchFamily="34" charset="-120"/>
              <a:ea typeface="華康兒風體W4" panose="020F0400000000000000" pitchFamily="34" charset="-120"/>
            </a:rPr>
            <a:t>提供</a:t>
          </a:r>
          <a:r>
            <a:rPr lang="en-US" altLang="zh-TW" sz="1600" b="1" cap="none" spc="0">
              <a:ln>
                <a:prstDash val="solid"/>
              </a:ln>
              <a:solidFill>
                <a:sysClr val="windowText" lastClr="000000"/>
              </a:solidFill>
              <a:effectLst>
                <a:outerShdw blurRad="88000" dist="50800" dir="5040000" algn="tl">
                  <a:schemeClr val="bg1">
                    <a:alpha val="45000"/>
                  </a:schemeClr>
                </a:outerShdw>
              </a:effectLst>
              <a:latin typeface="華康兒風體W4" panose="020F0400000000000000" pitchFamily="34" charset="-120"/>
              <a:ea typeface="華康兒風體W4" panose="020F0400000000000000" pitchFamily="34" charset="-120"/>
            </a:rPr>
            <a:t>3</a:t>
          </a:r>
          <a:r>
            <a:rPr lang="zh-TW" altLang="en-US" sz="1600" b="1" cap="none" spc="0">
              <a:ln>
                <a:prstDash val="solid"/>
              </a:ln>
              <a:solidFill>
                <a:sysClr val="windowText" lastClr="000000"/>
              </a:solidFill>
              <a:effectLst>
                <a:outerShdw blurRad="88000" dist="50800" dir="5040000" algn="tl">
                  <a:schemeClr val="bg1">
                    <a:alpha val="45000"/>
                  </a:schemeClr>
                </a:outerShdw>
              </a:effectLst>
              <a:latin typeface="華康兒風體W4" panose="020F0400000000000000" pitchFamily="34" charset="-120"/>
              <a:ea typeface="華康兒風體W4" panose="020F0400000000000000" pitchFamily="34" charset="-120"/>
            </a:rPr>
            <a:t>章</a:t>
          </a:r>
          <a:r>
            <a:rPr lang="en-US" altLang="zh-TW" sz="1600" b="1" cap="none" spc="0">
              <a:ln>
                <a:prstDash val="solid"/>
              </a:ln>
              <a:solidFill>
                <a:sysClr val="windowText" lastClr="000000"/>
              </a:solidFill>
              <a:effectLst>
                <a:outerShdw blurRad="88000" dist="50800" dir="5040000" algn="tl">
                  <a:schemeClr val="bg1">
                    <a:alpha val="45000"/>
                  </a:schemeClr>
                </a:outerShdw>
              </a:effectLst>
              <a:latin typeface="華康兒風體W4" panose="020F0400000000000000" pitchFamily="34" charset="-120"/>
              <a:ea typeface="華康兒風體W4" panose="020F0400000000000000" pitchFamily="34" charset="-120"/>
            </a:rPr>
            <a:t>1Q</a:t>
          </a:r>
          <a:r>
            <a:rPr lang="zh-TW" altLang="en-US" sz="1600" b="1" cap="none" spc="0">
              <a:ln>
                <a:prstDash val="solid"/>
              </a:ln>
              <a:solidFill>
                <a:sysClr val="windowText" lastClr="000000"/>
              </a:solidFill>
              <a:effectLst>
                <a:outerShdw blurRad="88000" dist="50800" dir="5040000" algn="tl">
                  <a:schemeClr val="bg1">
                    <a:alpha val="45000"/>
                  </a:schemeClr>
                </a:outerShdw>
              </a:effectLst>
              <a:latin typeface="華康兒風體W4" panose="020F0400000000000000" pitchFamily="34" charset="-120"/>
              <a:ea typeface="華康兒風體W4" panose="020F0400000000000000" pitchFamily="34" charset="-120"/>
            </a:rPr>
            <a:t>及非基改食材</a:t>
          </a:r>
        </a:p>
      </xdr:txBody>
    </xdr:sp>
    <xdr:clientData/>
  </xdr:oneCellAnchor>
  <xdr:oneCellAnchor>
    <xdr:from>
      <xdr:col>3</xdr:col>
      <xdr:colOff>783562</xdr:colOff>
      <xdr:row>0</xdr:row>
      <xdr:rowOff>1066772</xdr:rowOff>
    </xdr:from>
    <xdr:ext cx="3650999" cy="392415"/>
    <xdr:sp macro="" textlink="">
      <xdr:nvSpPr>
        <xdr:cNvPr id="4" name="矩形 3">
          <a:extLst>
            <a:ext uri="{FF2B5EF4-FFF2-40B4-BE49-F238E27FC236}">
              <a16:creationId xmlns:a16="http://schemas.microsoft.com/office/drawing/2014/main" id="{7A364846-48A7-42A5-B446-89E01EC4E211}"/>
            </a:ext>
          </a:extLst>
        </xdr:cNvPr>
        <xdr:cNvSpPr/>
      </xdr:nvSpPr>
      <xdr:spPr>
        <a:xfrm>
          <a:off x="2490442" y="1066772"/>
          <a:ext cx="3650999" cy="392415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>
              <a:rot lat="0" lon="0" rev="0"/>
            </a:camera>
            <a:lightRig rig="glow" dir="t">
              <a:rot lat="0" lon="0" rev="3600000"/>
            </a:lightRig>
          </a:scene3d>
          <a:sp3d prstMaterial="softEdge">
            <a:bevelT w="29210" h="16510"/>
            <a:contourClr>
              <a:schemeClr val="accent4">
                <a:alpha val="95000"/>
              </a:schemeClr>
            </a:contourClr>
          </a:sp3d>
        </a:bodyPr>
        <a:lstStyle/>
        <a:p>
          <a:pPr algn="ctr"/>
          <a:r>
            <a:rPr lang="zh-TW" altLang="en-US" sz="1800" b="1" cap="none" spc="0">
              <a:ln>
                <a:prstDash val="solid"/>
              </a:ln>
              <a:solidFill>
                <a:srgbClr val="FF0000"/>
              </a:solidFill>
              <a:effectLst>
                <a:outerShdw blurRad="88000" dist="50800" dir="5040000" algn="tl">
                  <a:schemeClr val="bg1">
                    <a:alpha val="45000"/>
                  </a:schemeClr>
                </a:outerShdw>
              </a:effectLst>
              <a:latin typeface="華康兒風體W4" panose="020F0400000000000000" pitchFamily="34" charset="-120"/>
              <a:ea typeface="華康兒風體W4" panose="020F0400000000000000" pitchFamily="34" charset="-120"/>
            </a:rPr>
            <a:t>★食材來源一律使用臺灣國產豬肉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4DD5CB-5411-4638-9A75-0CAAA8E233CA}">
  <sheetPr>
    <pageSetUpPr fitToPage="1"/>
  </sheetPr>
  <dimension ref="A1:V50"/>
  <sheetViews>
    <sheetView tabSelected="1" topLeftCell="A19" zoomScale="98" zoomScaleNormal="98" workbookViewId="0">
      <selection activeCell="H29" sqref="H29"/>
    </sheetView>
  </sheetViews>
  <sheetFormatPr defaultColWidth="9" defaultRowHeight="22.2" x14ac:dyDescent="0.3"/>
  <cols>
    <col min="1" max="1" width="5.21875" style="34" customWidth="1"/>
    <col min="2" max="2" width="5.21875" style="2" customWidth="1"/>
    <col min="3" max="3" width="12.77734375" style="35" customWidth="1"/>
    <col min="4" max="4" width="21.6640625" style="30" customWidth="1"/>
    <col min="5" max="5" width="21.88671875" style="30" customWidth="1"/>
    <col min="6" max="6" width="21.6640625" style="24" customWidth="1"/>
    <col min="7" max="7" width="6" style="36" customWidth="1"/>
    <col min="8" max="8" width="21.6640625" style="24" customWidth="1"/>
    <col min="9" max="9" width="2.6640625" style="2" customWidth="1"/>
    <col min="10" max="15" width="2.6640625" style="1" customWidth="1"/>
    <col min="16" max="16384" width="9" style="2"/>
  </cols>
  <sheetData>
    <row r="1" spans="1:15" ht="143.55000000000001" customHeight="1" x14ac:dyDescent="0.3">
      <c r="A1" s="116"/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</row>
    <row r="2" spans="1:15" ht="38.25" customHeight="1" x14ac:dyDescent="0.3">
      <c r="A2" s="3" t="s">
        <v>0</v>
      </c>
      <c r="B2" s="4" t="s">
        <v>1</v>
      </c>
      <c r="C2" s="5" t="s">
        <v>2</v>
      </c>
      <c r="D2" s="6" t="s">
        <v>3</v>
      </c>
      <c r="E2" s="117" t="s">
        <v>4</v>
      </c>
      <c r="F2" s="118"/>
      <c r="G2" s="7" t="s">
        <v>5</v>
      </c>
      <c r="H2" s="8" t="s">
        <v>6</v>
      </c>
      <c r="I2" s="9" t="s">
        <v>7</v>
      </c>
      <c r="J2" s="10" t="s">
        <v>8</v>
      </c>
      <c r="K2" s="10" t="s">
        <v>9</v>
      </c>
      <c r="L2" s="10" t="s">
        <v>10</v>
      </c>
      <c r="M2" s="10" t="s">
        <v>11</v>
      </c>
      <c r="N2" s="10" t="s">
        <v>12</v>
      </c>
      <c r="O2" s="10" t="s">
        <v>13</v>
      </c>
    </row>
    <row r="3" spans="1:15" s="13" customFormat="1" ht="25.05" customHeight="1" x14ac:dyDescent="0.3">
      <c r="A3" s="109" t="s">
        <v>30</v>
      </c>
      <c r="B3" s="105" t="s">
        <v>29</v>
      </c>
      <c r="C3" s="112" t="s">
        <v>20</v>
      </c>
      <c r="D3" s="11" t="s">
        <v>53</v>
      </c>
      <c r="E3" s="37" t="s">
        <v>55</v>
      </c>
      <c r="F3" s="47" t="s">
        <v>57</v>
      </c>
      <c r="G3" s="71" t="s">
        <v>18</v>
      </c>
      <c r="H3" s="12" t="s">
        <v>59</v>
      </c>
      <c r="I3" s="113"/>
      <c r="J3" s="107">
        <v>6.4</v>
      </c>
      <c r="K3" s="107">
        <v>2.2999999999999998</v>
      </c>
      <c r="L3" s="107">
        <v>2</v>
      </c>
      <c r="M3" s="107">
        <v>2.2999999999999998</v>
      </c>
      <c r="N3" s="107">
        <f>J3*70+K3*75+L3*25+M3*45</f>
        <v>774</v>
      </c>
      <c r="O3" s="82" t="s">
        <v>16</v>
      </c>
    </row>
    <row r="4" spans="1:15" s="17" customFormat="1" ht="15" customHeight="1" thickBot="1" x14ac:dyDescent="0.35">
      <c r="A4" s="110"/>
      <c r="B4" s="111"/>
      <c r="C4" s="85"/>
      <c r="D4" s="14" t="s">
        <v>54</v>
      </c>
      <c r="E4" s="38" t="s">
        <v>56</v>
      </c>
      <c r="F4" s="55" t="s">
        <v>58</v>
      </c>
      <c r="G4" s="86"/>
      <c r="H4" s="16" t="s">
        <v>60</v>
      </c>
      <c r="I4" s="87"/>
      <c r="J4" s="88"/>
      <c r="K4" s="88"/>
      <c r="L4" s="88"/>
      <c r="M4" s="88"/>
      <c r="N4" s="88"/>
      <c r="O4" s="89"/>
    </row>
    <row r="5" spans="1:15" s="13" customFormat="1" ht="24" customHeight="1" x14ac:dyDescent="0.3">
      <c r="A5" s="91" t="s">
        <v>31</v>
      </c>
      <c r="B5" s="93" t="s">
        <v>23</v>
      </c>
      <c r="C5" s="84" t="s">
        <v>24</v>
      </c>
      <c r="D5" s="18" t="s">
        <v>61</v>
      </c>
      <c r="E5" s="40" t="s">
        <v>63</v>
      </c>
      <c r="F5" s="41" t="s">
        <v>65</v>
      </c>
      <c r="G5" s="108" t="s">
        <v>22</v>
      </c>
      <c r="H5" s="19" t="s">
        <v>67</v>
      </c>
      <c r="I5" s="114"/>
      <c r="J5" s="75">
        <v>6.2</v>
      </c>
      <c r="K5" s="75">
        <v>2.2000000000000002</v>
      </c>
      <c r="L5" s="75">
        <v>2</v>
      </c>
      <c r="M5" s="75">
        <v>2.2000000000000002</v>
      </c>
      <c r="N5" s="75">
        <f t="shared" ref="N5" si="0">J5*70+K5*75+L5*25+M5*45</f>
        <v>748</v>
      </c>
      <c r="O5" s="81" t="s">
        <v>16</v>
      </c>
    </row>
    <row r="6" spans="1:15" s="17" customFormat="1" ht="14.1" customHeight="1" x14ac:dyDescent="0.3">
      <c r="A6" s="92"/>
      <c r="B6" s="94"/>
      <c r="C6" s="106"/>
      <c r="D6" s="20" t="s">
        <v>62</v>
      </c>
      <c r="E6" s="43" t="s">
        <v>64</v>
      </c>
      <c r="F6" s="42" t="s">
        <v>66</v>
      </c>
      <c r="G6" s="72"/>
      <c r="H6" s="21" t="s">
        <v>68</v>
      </c>
      <c r="I6" s="115"/>
      <c r="J6" s="76"/>
      <c r="K6" s="76"/>
      <c r="L6" s="76"/>
      <c r="M6" s="76"/>
      <c r="N6" s="76"/>
      <c r="O6" s="82"/>
    </row>
    <row r="7" spans="1:15" s="13" customFormat="1" ht="25.05" customHeight="1" x14ac:dyDescent="0.3">
      <c r="A7" s="91" t="s">
        <v>32</v>
      </c>
      <c r="B7" s="105" t="s">
        <v>25</v>
      </c>
      <c r="C7" s="84" t="s">
        <v>20</v>
      </c>
      <c r="D7" s="11" t="s">
        <v>82</v>
      </c>
      <c r="E7" s="18" t="s">
        <v>70</v>
      </c>
      <c r="F7" s="18" t="s">
        <v>72</v>
      </c>
      <c r="G7" s="71" t="s">
        <v>18</v>
      </c>
      <c r="H7" s="30" t="s">
        <v>133</v>
      </c>
      <c r="I7" s="22"/>
      <c r="J7" s="75">
        <v>6.2</v>
      </c>
      <c r="K7" s="75">
        <v>2.4</v>
      </c>
      <c r="L7" s="75">
        <v>2</v>
      </c>
      <c r="M7" s="75">
        <v>2.2000000000000002</v>
      </c>
      <c r="N7" s="75">
        <f t="shared" ref="N7" si="1">J7*70+K7*75+L7*25+M7*45</f>
        <v>763</v>
      </c>
      <c r="O7" s="81" t="s">
        <v>16</v>
      </c>
    </row>
    <row r="8" spans="1:15" s="17" customFormat="1" ht="15" customHeight="1" x14ac:dyDescent="0.3">
      <c r="A8" s="92"/>
      <c r="B8" s="94"/>
      <c r="C8" s="106"/>
      <c r="D8" s="20" t="s">
        <v>83</v>
      </c>
      <c r="E8" s="20" t="s">
        <v>71</v>
      </c>
      <c r="F8" s="20" t="s">
        <v>73</v>
      </c>
      <c r="G8" s="72"/>
      <c r="H8" s="21" t="s">
        <v>134</v>
      </c>
      <c r="I8" s="23"/>
      <c r="J8" s="76"/>
      <c r="K8" s="76"/>
      <c r="L8" s="76"/>
      <c r="M8" s="76"/>
      <c r="N8" s="76"/>
      <c r="O8" s="82"/>
    </row>
    <row r="9" spans="1:15" s="13" customFormat="1" ht="25.05" customHeight="1" x14ac:dyDescent="0.3">
      <c r="A9" s="91" t="s">
        <v>33</v>
      </c>
      <c r="B9" s="105" t="s">
        <v>14</v>
      </c>
      <c r="C9" s="112" t="s">
        <v>77</v>
      </c>
      <c r="D9" s="39" t="s">
        <v>78</v>
      </c>
      <c r="E9" s="24" t="s">
        <v>80</v>
      </c>
      <c r="F9" s="45" t="s">
        <v>84</v>
      </c>
      <c r="G9" s="108" t="s">
        <v>15</v>
      </c>
      <c r="H9" s="19" t="s">
        <v>75</v>
      </c>
      <c r="I9" s="113"/>
      <c r="J9" s="75">
        <v>6.3</v>
      </c>
      <c r="K9" s="75">
        <v>2.2000000000000002</v>
      </c>
      <c r="L9" s="75">
        <v>2</v>
      </c>
      <c r="M9" s="75">
        <v>2.2000000000000002</v>
      </c>
      <c r="N9" s="75">
        <f>J9*70+K9*75+L9*25+M9*45</f>
        <v>755</v>
      </c>
      <c r="O9" s="81" t="s">
        <v>16</v>
      </c>
    </row>
    <row r="10" spans="1:15" s="17" customFormat="1" ht="15" customHeight="1" x14ac:dyDescent="0.3">
      <c r="A10" s="92"/>
      <c r="B10" s="94"/>
      <c r="C10" s="106"/>
      <c r="D10" s="44" t="s">
        <v>79</v>
      </c>
      <c r="E10" s="20" t="s">
        <v>81</v>
      </c>
      <c r="F10" s="42" t="s">
        <v>85</v>
      </c>
      <c r="G10" s="72"/>
      <c r="H10" s="21" t="s">
        <v>76</v>
      </c>
      <c r="I10" s="74"/>
      <c r="J10" s="76"/>
      <c r="K10" s="76"/>
      <c r="L10" s="76"/>
      <c r="M10" s="76"/>
      <c r="N10" s="76"/>
      <c r="O10" s="82"/>
    </row>
    <row r="11" spans="1:15" s="13" customFormat="1" ht="25.05" customHeight="1" x14ac:dyDescent="0.3">
      <c r="A11" s="91" t="s">
        <v>34</v>
      </c>
      <c r="B11" s="93" t="s">
        <v>17</v>
      </c>
      <c r="C11" s="112" t="s">
        <v>51</v>
      </c>
      <c r="D11" s="18" t="s">
        <v>88</v>
      </c>
      <c r="E11" s="41" t="s">
        <v>90</v>
      </c>
      <c r="F11" s="11" t="s">
        <v>214</v>
      </c>
      <c r="G11" s="71" t="s">
        <v>18</v>
      </c>
      <c r="H11" s="12" t="s">
        <v>92</v>
      </c>
      <c r="I11" s="113"/>
      <c r="J11" s="107">
        <v>6.2</v>
      </c>
      <c r="K11" s="107">
        <v>2.2000000000000002</v>
      </c>
      <c r="L11" s="107">
        <v>2</v>
      </c>
      <c r="M11" s="107">
        <v>2.2000000000000002</v>
      </c>
      <c r="N11" s="107">
        <f>J11*70+K11*75+L11*25+M11*45</f>
        <v>748</v>
      </c>
      <c r="O11" s="82" t="s">
        <v>16</v>
      </c>
    </row>
    <row r="12" spans="1:15" s="17" customFormat="1" ht="15" customHeight="1" x14ac:dyDescent="0.3">
      <c r="A12" s="92"/>
      <c r="B12" s="94"/>
      <c r="C12" s="106"/>
      <c r="D12" s="20" t="s">
        <v>89</v>
      </c>
      <c r="E12" s="42" t="s">
        <v>91</v>
      </c>
      <c r="F12" s="20" t="s">
        <v>215</v>
      </c>
      <c r="G12" s="72"/>
      <c r="H12" s="21" t="s">
        <v>93</v>
      </c>
      <c r="I12" s="74"/>
      <c r="J12" s="76"/>
      <c r="K12" s="76"/>
      <c r="L12" s="76"/>
      <c r="M12" s="76"/>
      <c r="N12" s="76"/>
      <c r="O12" s="82"/>
    </row>
    <row r="13" spans="1:15" s="13" customFormat="1" ht="25.05" customHeight="1" x14ac:dyDescent="0.3">
      <c r="A13" s="109" t="s">
        <v>35</v>
      </c>
      <c r="B13" s="105" t="s">
        <v>19</v>
      </c>
      <c r="C13" s="84" t="s">
        <v>20</v>
      </c>
      <c r="D13" s="58" t="s">
        <v>69</v>
      </c>
      <c r="E13" s="18" t="s">
        <v>94</v>
      </c>
      <c r="F13" s="18" t="s">
        <v>96</v>
      </c>
      <c r="G13" s="71" t="s">
        <v>21</v>
      </c>
      <c r="H13" s="24" t="s">
        <v>98</v>
      </c>
      <c r="I13" s="73"/>
      <c r="J13" s="75">
        <v>6.2</v>
      </c>
      <c r="K13" s="75">
        <v>2.2999999999999998</v>
      </c>
      <c r="L13" s="75">
        <v>2</v>
      </c>
      <c r="M13" s="75">
        <v>2.2999999999999998</v>
      </c>
      <c r="N13" s="75">
        <f t="shared" ref="N13" si="2">J13*70+K13*75+L13*25+M13*45</f>
        <v>760</v>
      </c>
      <c r="O13" s="81" t="s">
        <v>16</v>
      </c>
    </row>
    <row r="14" spans="1:15" s="17" customFormat="1" ht="15" customHeight="1" thickBot="1" x14ac:dyDescent="0.35">
      <c r="A14" s="110"/>
      <c r="B14" s="111"/>
      <c r="C14" s="85"/>
      <c r="D14" s="59" t="s">
        <v>74</v>
      </c>
      <c r="E14" s="14" t="s">
        <v>95</v>
      </c>
      <c r="F14" s="14" t="s">
        <v>97</v>
      </c>
      <c r="G14" s="86"/>
      <c r="H14" s="15" t="s">
        <v>99</v>
      </c>
      <c r="I14" s="87"/>
      <c r="J14" s="88"/>
      <c r="K14" s="88"/>
      <c r="L14" s="88"/>
      <c r="M14" s="88"/>
      <c r="N14" s="88"/>
      <c r="O14" s="89"/>
    </row>
    <row r="15" spans="1:15" s="13" customFormat="1" ht="25.05" customHeight="1" x14ac:dyDescent="0.3">
      <c r="A15" s="91" t="s">
        <v>36</v>
      </c>
      <c r="B15" s="93" t="s">
        <v>23</v>
      </c>
      <c r="C15" s="84" t="s">
        <v>24</v>
      </c>
      <c r="D15" s="18" t="s">
        <v>100</v>
      </c>
      <c r="E15" s="49" t="s">
        <v>112</v>
      </c>
      <c r="F15" s="19" t="s">
        <v>216</v>
      </c>
      <c r="G15" s="108" t="s">
        <v>22</v>
      </c>
      <c r="H15" s="28" t="s">
        <v>141</v>
      </c>
      <c r="I15" s="26"/>
      <c r="J15" s="75">
        <v>6.4</v>
      </c>
      <c r="K15" s="75">
        <v>2.2000000000000002</v>
      </c>
      <c r="L15" s="75">
        <v>2</v>
      </c>
      <c r="M15" s="75">
        <v>2.2000000000000002</v>
      </c>
      <c r="N15" s="75">
        <f>J15*70+K15*75+L15*25+M15*45</f>
        <v>762</v>
      </c>
      <c r="O15" s="81" t="s">
        <v>16</v>
      </c>
    </row>
    <row r="16" spans="1:15" s="17" customFormat="1" ht="15" customHeight="1" x14ac:dyDescent="0.3">
      <c r="A16" s="92"/>
      <c r="B16" s="94"/>
      <c r="C16" s="106"/>
      <c r="D16" s="20" t="s">
        <v>101</v>
      </c>
      <c r="E16" s="50" t="s">
        <v>113</v>
      </c>
      <c r="F16" s="21" t="s">
        <v>217</v>
      </c>
      <c r="G16" s="72"/>
      <c r="H16" s="20" t="s">
        <v>142</v>
      </c>
      <c r="I16" s="27"/>
      <c r="J16" s="76"/>
      <c r="K16" s="76"/>
      <c r="L16" s="76"/>
      <c r="M16" s="76"/>
      <c r="N16" s="76"/>
      <c r="O16" s="82"/>
    </row>
    <row r="17" spans="1:15" s="13" customFormat="1" ht="25.05" customHeight="1" x14ac:dyDescent="0.3">
      <c r="A17" s="91" t="s">
        <v>37</v>
      </c>
      <c r="B17" s="105" t="s">
        <v>25</v>
      </c>
      <c r="C17" s="84" t="s">
        <v>20</v>
      </c>
      <c r="D17" s="18" t="s">
        <v>104</v>
      </c>
      <c r="E17" s="19" t="s">
        <v>106</v>
      </c>
      <c r="F17" s="11" t="s">
        <v>108</v>
      </c>
      <c r="G17" s="71" t="s">
        <v>18</v>
      </c>
      <c r="H17" s="48" t="s">
        <v>110</v>
      </c>
      <c r="I17" s="26"/>
      <c r="J17" s="75">
        <v>6.2</v>
      </c>
      <c r="K17" s="75">
        <v>2.2999999999999998</v>
      </c>
      <c r="L17" s="75">
        <v>2</v>
      </c>
      <c r="M17" s="75">
        <v>2.2000000000000002</v>
      </c>
      <c r="N17" s="75">
        <f>J17*70+K17*75+L17*25+M17*45</f>
        <v>755.5</v>
      </c>
      <c r="O17" s="81" t="s">
        <v>16</v>
      </c>
    </row>
    <row r="18" spans="1:15" s="17" customFormat="1" ht="15" customHeight="1" x14ac:dyDescent="0.3">
      <c r="A18" s="92"/>
      <c r="B18" s="94"/>
      <c r="C18" s="106"/>
      <c r="D18" s="20" t="s">
        <v>105</v>
      </c>
      <c r="E18" s="21" t="s">
        <v>107</v>
      </c>
      <c r="F18" s="20" t="s">
        <v>109</v>
      </c>
      <c r="G18" s="72"/>
      <c r="H18" s="42" t="s">
        <v>111</v>
      </c>
      <c r="I18" s="27"/>
      <c r="J18" s="76"/>
      <c r="K18" s="76"/>
      <c r="L18" s="76"/>
      <c r="M18" s="76"/>
      <c r="N18" s="76"/>
      <c r="O18" s="82"/>
    </row>
    <row r="19" spans="1:15" s="13" customFormat="1" ht="25.05" customHeight="1" x14ac:dyDescent="0.3">
      <c r="A19" s="91" t="s">
        <v>38</v>
      </c>
      <c r="B19" s="105" t="s">
        <v>14</v>
      </c>
      <c r="C19" s="112" t="s">
        <v>204</v>
      </c>
      <c r="D19" s="18" t="s">
        <v>144</v>
      </c>
      <c r="E19" s="18" t="s">
        <v>114</v>
      </c>
      <c r="F19" s="51" t="s">
        <v>115</v>
      </c>
      <c r="G19" s="108" t="s">
        <v>15</v>
      </c>
      <c r="H19" s="19" t="s">
        <v>122</v>
      </c>
      <c r="I19" s="113"/>
      <c r="J19" s="75">
        <v>6.3</v>
      </c>
      <c r="K19" s="75">
        <v>2.2000000000000002</v>
      </c>
      <c r="L19" s="75">
        <v>2</v>
      </c>
      <c r="M19" s="75">
        <v>2.2999999999999998</v>
      </c>
      <c r="N19" s="75">
        <f>J19*70+K19*75+L19*25+M19*45</f>
        <v>759.5</v>
      </c>
      <c r="O19" s="81" t="s">
        <v>16</v>
      </c>
    </row>
    <row r="20" spans="1:15" s="17" customFormat="1" ht="15" customHeight="1" x14ac:dyDescent="0.3">
      <c r="A20" s="92"/>
      <c r="B20" s="94"/>
      <c r="C20" s="106"/>
      <c r="D20" s="20" t="s">
        <v>145</v>
      </c>
      <c r="E20" s="20" t="s">
        <v>117</v>
      </c>
      <c r="F20" s="46" t="s">
        <v>116</v>
      </c>
      <c r="G20" s="72"/>
      <c r="H20" s="21" t="s">
        <v>123</v>
      </c>
      <c r="I20" s="74"/>
      <c r="J20" s="76"/>
      <c r="K20" s="76"/>
      <c r="L20" s="76"/>
      <c r="M20" s="76"/>
      <c r="N20" s="76"/>
      <c r="O20" s="82"/>
    </row>
    <row r="21" spans="1:15" s="13" customFormat="1" ht="25.05" customHeight="1" x14ac:dyDescent="0.3">
      <c r="A21" s="91" t="s">
        <v>39</v>
      </c>
      <c r="B21" s="93" t="s">
        <v>17</v>
      </c>
      <c r="C21" s="84" t="s">
        <v>26</v>
      </c>
      <c r="D21" s="61" t="s">
        <v>201</v>
      </c>
      <c r="E21" s="18" t="s">
        <v>118</v>
      </c>
      <c r="F21" s="24" t="s">
        <v>120</v>
      </c>
      <c r="G21" s="71" t="s">
        <v>18</v>
      </c>
      <c r="H21" s="12" t="s">
        <v>181</v>
      </c>
      <c r="I21" s="113"/>
      <c r="J21" s="107">
        <v>6.3</v>
      </c>
      <c r="K21" s="107">
        <v>2.2000000000000002</v>
      </c>
      <c r="L21" s="107">
        <v>2</v>
      </c>
      <c r="M21" s="107">
        <v>2.2000000000000002</v>
      </c>
      <c r="N21" s="107">
        <f>J21*70+K21*75+L21*25+M21*45</f>
        <v>755</v>
      </c>
      <c r="O21" s="82" t="s">
        <v>16</v>
      </c>
    </row>
    <row r="22" spans="1:15" s="17" customFormat="1" ht="15" customHeight="1" x14ac:dyDescent="0.3">
      <c r="A22" s="92"/>
      <c r="B22" s="94"/>
      <c r="C22" s="106"/>
      <c r="D22" s="60" t="s">
        <v>202</v>
      </c>
      <c r="E22" s="20" t="s">
        <v>119</v>
      </c>
      <c r="F22" s="20" t="s">
        <v>121</v>
      </c>
      <c r="G22" s="72"/>
      <c r="H22" s="21" t="s">
        <v>124</v>
      </c>
      <c r="I22" s="74"/>
      <c r="J22" s="76"/>
      <c r="K22" s="76"/>
      <c r="L22" s="76"/>
      <c r="M22" s="76"/>
      <c r="N22" s="76"/>
      <c r="O22" s="82"/>
    </row>
    <row r="23" spans="1:15" s="13" customFormat="1" ht="25.05" customHeight="1" x14ac:dyDescent="0.3">
      <c r="A23" s="109" t="s">
        <v>40</v>
      </c>
      <c r="B23" s="105" t="s">
        <v>19</v>
      </c>
      <c r="C23" s="112" t="s">
        <v>20</v>
      </c>
      <c r="D23" s="11" t="s">
        <v>125</v>
      </c>
      <c r="E23" s="45" t="s">
        <v>127</v>
      </c>
      <c r="F23" s="11" t="s">
        <v>129</v>
      </c>
      <c r="G23" s="71" t="s">
        <v>21</v>
      </c>
      <c r="H23" s="28" t="s">
        <v>167</v>
      </c>
      <c r="I23" s="29"/>
      <c r="J23" s="107">
        <v>6.2</v>
      </c>
      <c r="K23" s="107">
        <v>2.2000000000000002</v>
      </c>
      <c r="L23" s="107">
        <v>2</v>
      </c>
      <c r="M23" s="107">
        <v>2.2000000000000002</v>
      </c>
      <c r="N23" s="107">
        <f>J23*70+K23*75+L23*25+M23*45</f>
        <v>748</v>
      </c>
      <c r="O23" s="82" t="s">
        <v>16</v>
      </c>
    </row>
    <row r="24" spans="1:15" s="17" customFormat="1" ht="15" customHeight="1" x14ac:dyDescent="0.3">
      <c r="A24" s="92"/>
      <c r="B24" s="94"/>
      <c r="C24" s="106"/>
      <c r="D24" s="20" t="s">
        <v>126</v>
      </c>
      <c r="E24" s="42" t="s">
        <v>128</v>
      </c>
      <c r="F24" s="21" t="s">
        <v>130</v>
      </c>
      <c r="G24" s="72"/>
      <c r="H24" s="20" t="s">
        <v>168</v>
      </c>
      <c r="I24" s="119"/>
      <c r="J24" s="76"/>
      <c r="K24" s="76"/>
      <c r="L24" s="76"/>
      <c r="M24" s="76"/>
      <c r="N24" s="76"/>
      <c r="O24" s="82"/>
    </row>
    <row r="25" spans="1:15" s="13" customFormat="1" ht="25.05" customHeight="1" x14ac:dyDescent="0.3">
      <c r="A25" s="91" t="s">
        <v>222</v>
      </c>
      <c r="B25" s="93" t="s">
        <v>223</v>
      </c>
      <c r="C25" s="120" t="s">
        <v>224</v>
      </c>
      <c r="D25" s="121"/>
      <c r="E25" s="121"/>
      <c r="F25" s="121"/>
      <c r="G25" s="121"/>
      <c r="H25" s="121"/>
      <c r="I25" s="121"/>
      <c r="J25" s="121"/>
      <c r="K25" s="121"/>
      <c r="L25" s="121"/>
      <c r="M25" s="121"/>
      <c r="N25" s="121"/>
      <c r="O25" s="122"/>
    </row>
    <row r="26" spans="1:15" s="17" customFormat="1" ht="15" customHeight="1" thickBot="1" x14ac:dyDescent="0.35">
      <c r="A26" s="110"/>
      <c r="B26" s="111"/>
      <c r="C26" s="123"/>
      <c r="D26" s="124"/>
      <c r="E26" s="124"/>
      <c r="F26" s="124"/>
      <c r="G26" s="124"/>
      <c r="H26" s="124"/>
      <c r="I26" s="124"/>
      <c r="J26" s="124"/>
      <c r="K26" s="124"/>
      <c r="L26" s="124"/>
      <c r="M26" s="124"/>
      <c r="N26" s="124"/>
      <c r="O26" s="125"/>
    </row>
    <row r="27" spans="1:15" s="13" customFormat="1" ht="25.05" customHeight="1" x14ac:dyDescent="0.3">
      <c r="A27" s="91" t="s">
        <v>41</v>
      </c>
      <c r="B27" s="93" t="s">
        <v>23</v>
      </c>
      <c r="C27" s="126" t="s">
        <v>225</v>
      </c>
      <c r="D27" s="127"/>
      <c r="E27" s="127"/>
      <c r="F27" s="127"/>
      <c r="G27" s="127"/>
      <c r="H27" s="127"/>
      <c r="I27" s="127"/>
      <c r="J27" s="127"/>
      <c r="K27" s="127"/>
      <c r="L27" s="127"/>
      <c r="M27" s="127"/>
      <c r="N27" s="127"/>
      <c r="O27" s="128"/>
    </row>
    <row r="28" spans="1:15" s="17" customFormat="1" ht="15" customHeight="1" x14ac:dyDescent="0.3">
      <c r="A28" s="92"/>
      <c r="B28" s="94"/>
      <c r="C28" s="129"/>
      <c r="D28" s="130"/>
      <c r="E28" s="130"/>
      <c r="F28" s="130"/>
      <c r="G28" s="130"/>
      <c r="H28" s="130"/>
      <c r="I28" s="130"/>
      <c r="J28" s="130"/>
      <c r="K28" s="130"/>
      <c r="L28" s="130"/>
      <c r="M28" s="130"/>
      <c r="N28" s="130"/>
      <c r="O28" s="131"/>
    </row>
    <row r="29" spans="1:15" s="13" customFormat="1" ht="25.05" customHeight="1" x14ac:dyDescent="0.3">
      <c r="A29" s="91" t="s">
        <v>42</v>
      </c>
      <c r="B29" s="105" t="s">
        <v>25</v>
      </c>
      <c r="C29" s="84" t="s">
        <v>20</v>
      </c>
      <c r="D29" s="11" t="s">
        <v>135</v>
      </c>
      <c r="E29" s="45" t="s">
        <v>137</v>
      </c>
      <c r="F29" s="18" t="s">
        <v>139</v>
      </c>
      <c r="G29" s="71" t="s">
        <v>18</v>
      </c>
      <c r="H29" s="28" t="s">
        <v>131</v>
      </c>
      <c r="I29" s="26"/>
      <c r="J29" s="75">
        <v>6.3</v>
      </c>
      <c r="K29" s="75">
        <v>2.2000000000000002</v>
      </c>
      <c r="L29" s="75">
        <v>2</v>
      </c>
      <c r="M29" s="75">
        <v>2.2999999999999998</v>
      </c>
      <c r="N29" s="75">
        <f>J29*70+K29*75+L29*25+M29*45</f>
        <v>759.5</v>
      </c>
      <c r="O29" s="81" t="s">
        <v>16</v>
      </c>
    </row>
    <row r="30" spans="1:15" s="17" customFormat="1" ht="15" customHeight="1" x14ac:dyDescent="0.3">
      <c r="A30" s="92"/>
      <c r="B30" s="94"/>
      <c r="C30" s="106"/>
      <c r="D30" s="20" t="s">
        <v>136</v>
      </c>
      <c r="E30" s="42" t="s">
        <v>138</v>
      </c>
      <c r="F30" s="20" t="s">
        <v>140</v>
      </c>
      <c r="G30" s="72"/>
      <c r="H30" s="20" t="s">
        <v>132</v>
      </c>
      <c r="I30" s="27"/>
      <c r="J30" s="76"/>
      <c r="K30" s="76"/>
      <c r="L30" s="76"/>
      <c r="M30" s="76"/>
      <c r="N30" s="76"/>
      <c r="O30" s="82"/>
    </row>
    <row r="31" spans="1:15" s="13" customFormat="1" ht="25.05" customHeight="1" x14ac:dyDescent="0.3">
      <c r="A31" s="91" t="s">
        <v>43</v>
      </c>
      <c r="B31" s="105" t="s">
        <v>14</v>
      </c>
      <c r="C31" s="112" t="s">
        <v>143</v>
      </c>
      <c r="D31" s="11" t="s">
        <v>218</v>
      </c>
      <c r="E31" s="30" t="s">
        <v>212</v>
      </c>
      <c r="F31" s="11" t="s">
        <v>146</v>
      </c>
      <c r="G31" s="108" t="s">
        <v>15</v>
      </c>
      <c r="H31" s="30" t="s">
        <v>148</v>
      </c>
      <c r="I31" s="113"/>
      <c r="J31" s="75">
        <v>6.4</v>
      </c>
      <c r="K31" s="75">
        <v>2.2000000000000002</v>
      </c>
      <c r="L31" s="75">
        <v>2</v>
      </c>
      <c r="M31" s="75">
        <v>2.2999999999999998</v>
      </c>
      <c r="N31" s="75">
        <f>J31*70+K31*75+L31*25+M31*45</f>
        <v>766.5</v>
      </c>
      <c r="O31" s="81" t="s">
        <v>16</v>
      </c>
    </row>
    <row r="32" spans="1:15" s="17" customFormat="1" ht="15" customHeight="1" x14ac:dyDescent="0.3">
      <c r="A32" s="92"/>
      <c r="B32" s="94"/>
      <c r="C32" s="106"/>
      <c r="D32" s="20" t="s">
        <v>219</v>
      </c>
      <c r="E32" s="31" t="s">
        <v>213</v>
      </c>
      <c r="F32" s="20" t="s">
        <v>147</v>
      </c>
      <c r="G32" s="72"/>
      <c r="H32" s="20" t="s">
        <v>149</v>
      </c>
      <c r="I32" s="74"/>
      <c r="J32" s="76"/>
      <c r="K32" s="76"/>
      <c r="L32" s="76"/>
      <c r="M32" s="76"/>
      <c r="N32" s="76"/>
      <c r="O32" s="82"/>
    </row>
    <row r="33" spans="1:22" s="13" customFormat="1" ht="25.05" customHeight="1" x14ac:dyDescent="0.3">
      <c r="A33" s="91" t="s">
        <v>44</v>
      </c>
      <c r="B33" s="93" t="s">
        <v>17</v>
      </c>
      <c r="C33" s="112" t="s">
        <v>52</v>
      </c>
      <c r="D33" s="53" t="s">
        <v>154</v>
      </c>
      <c r="E33" s="53" t="s">
        <v>155</v>
      </c>
      <c r="F33" s="56" t="s">
        <v>157</v>
      </c>
      <c r="G33" s="71" t="s">
        <v>18</v>
      </c>
      <c r="H33" s="24" t="s">
        <v>87</v>
      </c>
      <c r="I33" s="73"/>
      <c r="J33" s="75">
        <v>6.3</v>
      </c>
      <c r="K33" s="75">
        <v>2.2999999999999998</v>
      </c>
      <c r="L33" s="75">
        <v>2</v>
      </c>
      <c r="M33" s="75">
        <v>2.2000000000000002</v>
      </c>
      <c r="N33" s="75">
        <f>J33*70+K33*75+L33*25+M33*45</f>
        <v>762.5</v>
      </c>
      <c r="O33" s="81" t="s">
        <v>16</v>
      </c>
    </row>
    <row r="34" spans="1:22" s="17" customFormat="1" ht="15" customHeight="1" x14ac:dyDescent="0.3">
      <c r="A34" s="92"/>
      <c r="B34" s="94"/>
      <c r="C34" s="106"/>
      <c r="D34" s="25" t="s">
        <v>105</v>
      </c>
      <c r="E34" s="25" t="s">
        <v>156</v>
      </c>
      <c r="F34" s="57" t="s">
        <v>158</v>
      </c>
      <c r="G34" s="72"/>
      <c r="H34" s="25" t="s">
        <v>86</v>
      </c>
      <c r="I34" s="74"/>
      <c r="J34" s="76"/>
      <c r="K34" s="76"/>
      <c r="L34" s="76"/>
      <c r="M34" s="76"/>
      <c r="N34" s="76"/>
      <c r="O34" s="82"/>
    </row>
    <row r="35" spans="1:22" s="13" customFormat="1" ht="25.05" customHeight="1" x14ac:dyDescent="0.3">
      <c r="A35" s="109" t="s">
        <v>45</v>
      </c>
      <c r="B35" s="105" t="s">
        <v>19</v>
      </c>
      <c r="C35" s="112" t="s">
        <v>20</v>
      </c>
      <c r="D35" s="53" t="s">
        <v>199</v>
      </c>
      <c r="E35" s="30" t="s">
        <v>152</v>
      </c>
      <c r="F35" s="54" t="s">
        <v>150</v>
      </c>
      <c r="G35" s="71" t="s">
        <v>21</v>
      </c>
      <c r="H35" s="12" t="s">
        <v>159</v>
      </c>
      <c r="I35" s="113"/>
      <c r="J35" s="107">
        <v>6.2</v>
      </c>
      <c r="K35" s="107">
        <v>2.2999999999999998</v>
      </c>
      <c r="L35" s="107">
        <v>2</v>
      </c>
      <c r="M35" s="107">
        <v>2.2000000000000002</v>
      </c>
      <c r="N35" s="107">
        <f>J35*70+K35*75+L35*25+M35*45</f>
        <v>755.5</v>
      </c>
      <c r="O35" s="82" t="s">
        <v>16</v>
      </c>
    </row>
    <row r="36" spans="1:22" s="17" customFormat="1" ht="15" customHeight="1" thickBot="1" x14ac:dyDescent="0.35">
      <c r="A36" s="110"/>
      <c r="B36" s="111"/>
      <c r="C36" s="85"/>
      <c r="D36" s="14" t="s">
        <v>200</v>
      </c>
      <c r="E36" s="16" t="s">
        <v>153</v>
      </c>
      <c r="F36" s="55" t="s">
        <v>151</v>
      </c>
      <c r="G36" s="86"/>
      <c r="H36" s="16" t="s">
        <v>160</v>
      </c>
      <c r="I36" s="87"/>
      <c r="J36" s="88"/>
      <c r="K36" s="88"/>
      <c r="L36" s="88"/>
      <c r="M36" s="88"/>
      <c r="N36" s="88"/>
      <c r="O36" s="89"/>
    </row>
    <row r="37" spans="1:22" s="13" customFormat="1" ht="25.05" customHeight="1" x14ac:dyDescent="0.3">
      <c r="A37" s="91" t="s">
        <v>46</v>
      </c>
      <c r="B37" s="93" t="s">
        <v>23</v>
      </c>
      <c r="C37" s="84" t="s">
        <v>24</v>
      </c>
      <c r="D37" s="18" t="s">
        <v>161</v>
      </c>
      <c r="E37" s="41" t="s">
        <v>163</v>
      </c>
      <c r="F37" s="18" t="s">
        <v>165</v>
      </c>
      <c r="G37" s="108" t="s">
        <v>22</v>
      </c>
      <c r="H37" s="19" t="s">
        <v>102</v>
      </c>
      <c r="I37" s="26"/>
      <c r="J37" s="75">
        <v>6.3</v>
      </c>
      <c r="K37" s="75">
        <v>2.2999999999999998</v>
      </c>
      <c r="L37" s="75">
        <v>2</v>
      </c>
      <c r="M37" s="75">
        <v>2.2000000000000002</v>
      </c>
      <c r="N37" s="75">
        <f>J37*70+K37*75+L37*25+M37*45</f>
        <v>762.5</v>
      </c>
      <c r="O37" s="81" t="s">
        <v>16</v>
      </c>
    </row>
    <row r="38" spans="1:22" s="17" customFormat="1" ht="15" customHeight="1" x14ac:dyDescent="0.3">
      <c r="A38" s="92"/>
      <c r="B38" s="94"/>
      <c r="C38" s="106"/>
      <c r="D38" s="20" t="s">
        <v>162</v>
      </c>
      <c r="E38" s="42" t="s">
        <v>164</v>
      </c>
      <c r="F38" s="20" t="s">
        <v>166</v>
      </c>
      <c r="G38" s="72"/>
      <c r="H38" s="21" t="s">
        <v>103</v>
      </c>
      <c r="I38" s="27"/>
      <c r="J38" s="76"/>
      <c r="K38" s="76"/>
      <c r="L38" s="76"/>
      <c r="M38" s="76"/>
      <c r="N38" s="76"/>
      <c r="O38" s="82"/>
    </row>
    <row r="39" spans="1:22" s="13" customFormat="1" ht="25.05" customHeight="1" x14ac:dyDescent="0.3">
      <c r="A39" s="91" t="s">
        <v>47</v>
      </c>
      <c r="B39" s="105" t="s">
        <v>25</v>
      </c>
      <c r="C39" s="84" t="s">
        <v>20</v>
      </c>
      <c r="D39" s="11" t="s">
        <v>169</v>
      </c>
      <c r="E39" s="45" t="s">
        <v>171</v>
      </c>
      <c r="F39" s="18" t="s">
        <v>174</v>
      </c>
      <c r="G39" s="71" t="s">
        <v>18</v>
      </c>
      <c r="H39" s="19" t="s">
        <v>176</v>
      </c>
      <c r="I39" s="26"/>
      <c r="J39" s="75">
        <v>6.2</v>
      </c>
      <c r="K39" s="75">
        <v>2.2000000000000002</v>
      </c>
      <c r="L39" s="75">
        <v>2</v>
      </c>
      <c r="M39" s="75">
        <v>2.2999999999999998</v>
      </c>
      <c r="N39" s="75">
        <f>J39*70+K39*75+L39*25+M39*45</f>
        <v>752.5</v>
      </c>
      <c r="O39" s="81" t="s">
        <v>16</v>
      </c>
    </row>
    <row r="40" spans="1:22" s="17" customFormat="1" ht="15" customHeight="1" x14ac:dyDescent="0.3">
      <c r="A40" s="92"/>
      <c r="B40" s="94"/>
      <c r="C40" s="106"/>
      <c r="D40" s="20" t="s">
        <v>170</v>
      </c>
      <c r="E40" s="42" t="s">
        <v>172</v>
      </c>
      <c r="F40" s="20" t="s">
        <v>175</v>
      </c>
      <c r="G40" s="72"/>
      <c r="H40" s="21" t="s">
        <v>177</v>
      </c>
      <c r="I40" s="27"/>
      <c r="J40" s="76"/>
      <c r="K40" s="76"/>
      <c r="L40" s="76"/>
      <c r="M40" s="76"/>
      <c r="N40" s="76"/>
      <c r="O40" s="82"/>
    </row>
    <row r="41" spans="1:22" s="13" customFormat="1" ht="25.05" customHeight="1" x14ac:dyDescent="0.3">
      <c r="A41" s="95" t="s">
        <v>48</v>
      </c>
      <c r="B41" s="97" t="s">
        <v>14</v>
      </c>
      <c r="C41" s="99" t="s">
        <v>209</v>
      </c>
      <c r="D41" s="62" t="s">
        <v>210</v>
      </c>
      <c r="E41" s="63" t="s">
        <v>178</v>
      </c>
      <c r="F41" s="64" t="s">
        <v>179</v>
      </c>
      <c r="G41" s="101" t="s">
        <v>15</v>
      </c>
      <c r="H41" s="63" t="s">
        <v>182</v>
      </c>
      <c r="I41" s="103" t="s">
        <v>208</v>
      </c>
      <c r="J41" s="77">
        <v>6.4</v>
      </c>
      <c r="K41" s="77">
        <v>2.2000000000000002</v>
      </c>
      <c r="L41" s="77">
        <v>2</v>
      </c>
      <c r="M41" s="77">
        <v>2.2999999999999998</v>
      </c>
      <c r="N41" s="77">
        <f>J41*70+K41*75+L41*25+M41*45</f>
        <v>766.5</v>
      </c>
      <c r="O41" s="79" t="s">
        <v>16</v>
      </c>
    </row>
    <row r="42" spans="1:22" s="17" customFormat="1" ht="15" customHeight="1" x14ac:dyDescent="0.3">
      <c r="A42" s="96"/>
      <c r="B42" s="98"/>
      <c r="C42" s="100"/>
      <c r="D42" s="65" t="s">
        <v>211</v>
      </c>
      <c r="E42" s="66" t="s">
        <v>147</v>
      </c>
      <c r="F42" s="65" t="s">
        <v>180</v>
      </c>
      <c r="G42" s="102"/>
      <c r="H42" s="65" t="s">
        <v>183</v>
      </c>
      <c r="I42" s="104"/>
      <c r="J42" s="78"/>
      <c r="K42" s="78"/>
      <c r="L42" s="78"/>
      <c r="M42" s="78"/>
      <c r="N42" s="78"/>
      <c r="O42" s="80"/>
    </row>
    <row r="43" spans="1:22" s="13" customFormat="1" ht="25.05" customHeight="1" x14ac:dyDescent="0.3">
      <c r="A43" s="91" t="s">
        <v>49</v>
      </c>
      <c r="B43" s="93" t="s">
        <v>17</v>
      </c>
      <c r="C43" s="84" t="s">
        <v>203</v>
      </c>
      <c r="D43" s="58" t="s">
        <v>184</v>
      </c>
      <c r="E43" s="30" t="s">
        <v>185</v>
      </c>
      <c r="F43" s="11" t="s">
        <v>173</v>
      </c>
      <c r="G43" s="71" t="s">
        <v>18</v>
      </c>
      <c r="H43" s="30" t="s">
        <v>193</v>
      </c>
      <c r="I43" s="73"/>
      <c r="J43" s="75">
        <v>6.3</v>
      </c>
      <c r="K43" s="75">
        <v>2.2999999999999998</v>
      </c>
      <c r="L43" s="75">
        <v>2</v>
      </c>
      <c r="M43" s="75">
        <v>2.2000000000000002</v>
      </c>
      <c r="N43" s="75">
        <f>J43*70+K43*75+L43*25+M43*45</f>
        <v>762.5</v>
      </c>
      <c r="O43" s="81" t="s">
        <v>16</v>
      </c>
    </row>
    <row r="44" spans="1:22" s="17" customFormat="1" ht="15" customHeight="1" x14ac:dyDescent="0.3">
      <c r="A44" s="92"/>
      <c r="B44" s="94"/>
      <c r="C44" s="106"/>
      <c r="D44" s="60" t="s">
        <v>190</v>
      </c>
      <c r="E44" s="31" t="s">
        <v>186</v>
      </c>
      <c r="F44" s="20" t="s">
        <v>187</v>
      </c>
      <c r="G44" s="72"/>
      <c r="H44" s="21" t="s">
        <v>194</v>
      </c>
      <c r="I44" s="74"/>
      <c r="J44" s="76"/>
      <c r="K44" s="76"/>
      <c r="L44" s="76"/>
      <c r="M44" s="76"/>
      <c r="N44" s="76"/>
      <c r="O44" s="82"/>
    </row>
    <row r="45" spans="1:22" s="13" customFormat="1" ht="24" customHeight="1" x14ac:dyDescent="0.3">
      <c r="A45" s="109" t="s">
        <v>50</v>
      </c>
      <c r="B45" s="105" t="s">
        <v>19</v>
      </c>
      <c r="C45" s="112" t="s">
        <v>20</v>
      </c>
      <c r="D45" s="11" t="s">
        <v>188</v>
      </c>
      <c r="E45" s="45" t="s">
        <v>191</v>
      </c>
      <c r="F45" s="11" t="s">
        <v>195</v>
      </c>
      <c r="G45" s="71" t="s">
        <v>21</v>
      </c>
      <c r="H45" s="32" t="s">
        <v>197</v>
      </c>
      <c r="I45" s="113"/>
      <c r="J45" s="107">
        <v>6.2</v>
      </c>
      <c r="K45" s="107">
        <v>2.2999999999999998</v>
      </c>
      <c r="L45" s="107">
        <v>2</v>
      </c>
      <c r="M45" s="107">
        <v>2.2999999999999998</v>
      </c>
      <c r="N45" s="107">
        <f t="shared" ref="N45" si="3">J45*70+K45*75+L45*25+M45*45</f>
        <v>760</v>
      </c>
      <c r="O45" s="82" t="s">
        <v>16</v>
      </c>
    </row>
    <row r="46" spans="1:22" s="17" customFormat="1" ht="14.1" customHeight="1" thickBot="1" x14ac:dyDescent="0.35">
      <c r="A46" s="110"/>
      <c r="B46" s="111"/>
      <c r="C46" s="85"/>
      <c r="D46" s="14" t="s">
        <v>189</v>
      </c>
      <c r="E46" s="52" t="s">
        <v>192</v>
      </c>
      <c r="F46" s="14" t="s">
        <v>196</v>
      </c>
      <c r="G46" s="86"/>
      <c r="H46" s="33" t="s">
        <v>198</v>
      </c>
      <c r="I46" s="87"/>
      <c r="J46" s="88"/>
      <c r="K46" s="88"/>
      <c r="L46" s="88"/>
      <c r="M46" s="88"/>
      <c r="N46" s="88"/>
      <c r="O46" s="89"/>
    </row>
    <row r="47" spans="1:22" ht="19.8" x14ac:dyDescent="0.3">
      <c r="A47" s="90" t="s">
        <v>27</v>
      </c>
      <c r="B47" s="90"/>
      <c r="C47" s="90"/>
      <c r="D47" s="90"/>
      <c r="E47" s="90"/>
      <c r="F47" s="90"/>
      <c r="G47" s="90"/>
      <c r="H47" s="90"/>
      <c r="I47" s="90"/>
      <c r="J47" s="90"/>
      <c r="K47" s="90"/>
      <c r="L47" s="90"/>
      <c r="M47" s="90"/>
      <c r="N47" s="90"/>
      <c r="O47" s="90"/>
    </row>
    <row r="48" spans="1:22" ht="19.8" x14ac:dyDescent="0.3">
      <c r="A48" s="68" t="s">
        <v>205</v>
      </c>
      <c r="B48" s="68"/>
      <c r="C48" s="67" t="s">
        <v>220</v>
      </c>
      <c r="J48" s="83" t="s">
        <v>28</v>
      </c>
      <c r="K48" s="83"/>
      <c r="L48" s="83"/>
      <c r="M48" s="83"/>
      <c r="N48" s="83"/>
      <c r="O48" s="83"/>
      <c r="V48" s="17"/>
    </row>
    <row r="49" spans="1:3" ht="19.8" x14ac:dyDescent="0.3">
      <c r="A49" s="69" t="s">
        <v>206</v>
      </c>
      <c r="B49" s="69"/>
      <c r="C49" s="67" t="s">
        <v>221</v>
      </c>
    </row>
    <row r="50" spans="1:3" ht="19.8" x14ac:dyDescent="0.3">
      <c r="A50" s="70" t="s">
        <v>207</v>
      </c>
      <c r="B50" s="70"/>
      <c r="C50" s="67" t="s">
        <v>226</v>
      </c>
    </row>
  </sheetData>
  <mergeCells count="226">
    <mergeCell ref="O23:O24"/>
    <mergeCell ref="C25:O26"/>
    <mergeCell ref="C27:O28"/>
    <mergeCell ref="A23:A24"/>
    <mergeCell ref="B23:B24"/>
    <mergeCell ref="C23:C24"/>
    <mergeCell ref="G23:G24"/>
    <mergeCell ref="J23:J24"/>
    <mergeCell ref="K23:K24"/>
    <mergeCell ref="L23:L24"/>
    <mergeCell ref="M23:M24"/>
    <mergeCell ref="N23:N24"/>
    <mergeCell ref="M3:M4"/>
    <mergeCell ref="N3:N4"/>
    <mergeCell ref="O3:O4"/>
    <mergeCell ref="A1:N1"/>
    <mergeCell ref="E2:F2"/>
    <mergeCell ref="A3:A4"/>
    <mergeCell ref="B3:B4"/>
    <mergeCell ref="C3:C4"/>
    <mergeCell ref="G3:G4"/>
    <mergeCell ref="I3:I4"/>
    <mergeCell ref="J3:J4"/>
    <mergeCell ref="K3:K4"/>
    <mergeCell ref="L3:L4"/>
    <mergeCell ref="O5:O6"/>
    <mergeCell ref="A7:A8"/>
    <mergeCell ref="B7:B8"/>
    <mergeCell ref="C7:C8"/>
    <mergeCell ref="G7:G8"/>
    <mergeCell ref="J7:J8"/>
    <mergeCell ref="A5:A6"/>
    <mergeCell ref="B5:B6"/>
    <mergeCell ref="C5:C6"/>
    <mergeCell ref="G5:G6"/>
    <mergeCell ref="I5:I6"/>
    <mergeCell ref="J5:J6"/>
    <mergeCell ref="A9:A10"/>
    <mergeCell ref="B9:B10"/>
    <mergeCell ref="C9:C10"/>
    <mergeCell ref="G9:G10"/>
    <mergeCell ref="I9:I10"/>
    <mergeCell ref="K5:K6"/>
    <mergeCell ref="L5:L6"/>
    <mergeCell ref="M5:M6"/>
    <mergeCell ref="N5:N6"/>
    <mergeCell ref="J9:J10"/>
    <mergeCell ref="K9:K10"/>
    <mergeCell ref="L9:L10"/>
    <mergeCell ref="M9:M10"/>
    <mergeCell ref="N9:N10"/>
    <mergeCell ref="O9:O10"/>
    <mergeCell ref="K7:K8"/>
    <mergeCell ref="L7:L8"/>
    <mergeCell ref="M7:M8"/>
    <mergeCell ref="N7:N8"/>
    <mergeCell ref="O7:O8"/>
    <mergeCell ref="K11:K12"/>
    <mergeCell ref="L11:L12"/>
    <mergeCell ref="M11:M12"/>
    <mergeCell ref="N11:N12"/>
    <mergeCell ref="O11:O12"/>
    <mergeCell ref="A13:A14"/>
    <mergeCell ref="B13:B14"/>
    <mergeCell ref="A11:A12"/>
    <mergeCell ref="B11:B12"/>
    <mergeCell ref="C11:C12"/>
    <mergeCell ref="G11:G12"/>
    <mergeCell ref="I11:I12"/>
    <mergeCell ref="J11:J12"/>
    <mergeCell ref="L15:L16"/>
    <mergeCell ref="M15:M16"/>
    <mergeCell ref="N15:N16"/>
    <mergeCell ref="O15:O16"/>
    <mergeCell ref="A17:A18"/>
    <mergeCell ref="B17:B18"/>
    <mergeCell ref="C17:C18"/>
    <mergeCell ref="G17:G18"/>
    <mergeCell ref="J17:J18"/>
    <mergeCell ref="K17:K18"/>
    <mergeCell ref="A15:A16"/>
    <mergeCell ref="B15:B16"/>
    <mergeCell ref="C15:C16"/>
    <mergeCell ref="G15:G16"/>
    <mergeCell ref="J15:J16"/>
    <mergeCell ref="K15:K16"/>
    <mergeCell ref="C33:C34"/>
    <mergeCell ref="G21:G22"/>
    <mergeCell ref="I21:I22"/>
    <mergeCell ref="L17:L18"/>
    <mergeCell ref="M17:M18"/>
    <mergeCell ref="N17:N18"/>
    <mergeCell ref="O17:O18"/>
    <mergeCell ref="A19:A20"/>
    <mergeCell ref="B19:B20"/>
    <mergeCell ref="C19:C20"/>
    <mergeCell ref="G19:G20"/>
    <mergeCell ref="I19:I20"/>
    <mergeCell ref="J19:J20"/>
    <mergeCell ref="C21:C22"/>
    <mergeCell ref="J21:J22"/>
    <mergeCell ref="K21:K22"/>
    <mergeCell ref="L21:L22"/>
    <mergeCell ref="M21:M22"/>
    <mergeCell ref="N21:N22"/>
    <mergeCell ref="O21:O22"/>
    <mergeCell ref="K19:K20"/>
    <mergeCell ref="L19:L20"/>
    <mergeCell ref="O19:O20"/>
    <mergeCell ref="A33:A34"/>
    <mergeCell ref="B33:B34"/>
    <mergeCell ref="C43:C44"/>
    <mergeCell ref="G33:G34"/>
    <mergeCell ref="I33:I34"/>
    <mergeCell ref="J33:J34"/>
    <mergeCell ref="K33:K34"/>
    <mergeCell ref="A27:A28"/>
    <mergeCell ref="B27:B28"/>
    <mergeCell ref="A25:A26"/>
    <mergeCell ref="B25:B26"/>
    <mergeCell ref="O37:O38"/>
    <mergeCell ref="O35:O36"/>
    <mergeCell ref="M19:M20"/>
    <mergeCell ref="N19:N20"/>
    <mergeCell ref="L29:L30"/>
    <mergeCell ref="M29:M30"/>
    <mergeCell ref="N29:N30"/>
    <mergeCell ref="O29:O30"/>
    <mergeCell ref="A31:A32"/>
    <mergeCell ref="B31:B32"/>
    <mergeCell ref="C31:C32"/>
    <mergeCell ref="G31:G32"/>
    <mergeCell ref="I31:I32"/>
    <mergeCell ref="J31:J32"/>
    <mergeCell ref="A29:A30"/>
    <mergeCell ref="B29:B30"/>
    <mergeCell ref="C29:C30"/>
    <mergeCell ref="G29:G30"/>
    <mergeCell ref="J29:J30"/>
    <mergeCell ref="K29:K30"/>
    <mergeCell ref="A21:A22"/>
    <mergeCell ref="B21:B22"/>
    <mergeCell ref="L33:L34"/>
    <mergeCell ref="M33:M34"/>
    <mergeCell ref="N33:N34"/>
    <mergeCell ref="O33:O34"/>
    <mergeCell ref="K31:K32"/>
    <mergeCell ref="L31:L32"/>
    <mergeCell ref="M31:M32"/>
    <mergeCell ref="N31:N32"/>
    <mergeCell ref="O31:O32"/>
    <mergeCell ref="N35:N36"/>
    <mergeCell ref="A37:A38"/>
    <mergeCell ref="B37:B38"/>
    <mergeCell ref="C37:C38"/>
    <mergeCell ref="G37:G38"/>
    <mergeCell ref="J37:J38"/>
    <mergeCell ref="A35:A36"/>
    <mergeCell ref="B35:B36"/>
    <mergeCell ref="C35:C36"/>
    <mergeCell ref="G35:G36"/>
    <mergeCell ref="I35:I36"/>
    <mergeCell ref="J35:J36"/>
    <mergeCell ref="L37:L38"/>
    <mergeCell ref="M37:M38"/>
    <mergeCell ref="N37:N38"/>
    <mergeCell ref="K37:K38"/>
    <mergeCell ref="A39:A40"/>
    <mergeCell ref="B39:B40"/>
    <mergeCell ref="C39:C40"/>
    <mergeCell ref="G39:G40"/>
    <mergeCell ref="J39:J40"/>
    <mergeCell ref="K35:K36"/>
    <mergeCell ref="L35:L36"/>
    <mergeCell ref="M35:M36"/>
    <mergeCell ref="C13:C14"/>
    <mergeCell ref="G13:G14"/>
    <mergeCell ref="I13:I14"/>
    <mergeCell ref="J13:J14"/>
    <mergeCell ref="K13:K14"/>
    <mergeCell ref="L13:L14"/>
    <mergeCell ref="M13:M14"/>
    <mergeCell ref="N13:N14"/>
    <mergeCell ref="O13:O14"/>
    <mergeCell ref="K39:K40"/>
    <mergeCell ref="L39:L40"/>
    <mergeCell ref="M39:M40"/>
    <mergeCell ref="N39:N40"/>
    <mergeCell ref="O39:O40"/>
    <mergeCell ref="L41:L42"/>
    <mergeCell ref="M41:M42"/>
    <mergeCell ref="N41:N42"/>
    <mergeCell ref="J48:O48"/>
    <mergeCell ref="K43:K44"/>
    <mergeCell ref="L43:L44"/>
    <mergeCell ref="M43:M44"/>
    <mergeCell ref="N43:N44"/>
    <mergeCell ref="O43:O44"/>
    <mergeCell ref="A47:O47"/>
    <mergeCell ref="A43:A44"/>
    <mergeCell ref="B43:B44"/>
    <mergeCell ref="A41:A42"/>
    <mergeCell ref="B41:B42"/>
    <mergeCell ref="C41:C42"/>
    <mergeCell ref="G41:G42"/>
    <mergeCell ref="I41:I42"/>
    <mergeCell ref="K45:K46"/>
    <mergeCell ref="L45:L46"/>
    <mergeCell ref="A48:B48"/>
    <mergeCell ref="A49:B49"/>
    <mergeCell ref="A50:B50"/>
    <mergeCell ref="G43:G44"/>
    <mergeCell ref="I43:I44"/>
    <mergeCell ref="J43:J44"/>
    <mergeCell ref="J41:J42"/>
    <mergeCell ref="K41:K42"/>
    <mergeCell ref="O41:O42"/>
    <mergeCell ref="M45:M46"/>
    <mergeCell ref="N45:N46"/>
    <mergeCell ref="O45:O46"/>
    <mergeCell ref="A45:A46"/>
    <mergeCell ref="B45:B46"/>
    <mergeCell ref="C45:C46"/>
    <mergeCell ref="G45:G46"/>
    <mergeCell ref="I45:I46"/>
    <mergeCell ref="J45:J46"/>
  </mergeCells>
  <phoneticPr fontId="2" type="noConversion"/>
  <printOptions horizontalCentered="1"/>
  <pageMargins left="0" right="0" top="0" bottom="0" header="0.31496062992125984" footer="0.31496062992125984"/>
  <pageSetup paperSize="9" scale="7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葷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黎華 簡</dc:creator>
  <cp:lastModifiedBy>黎華 簡</cp:lastModifiedBy>
  <cp:lastPrinted>2024-02-20T07:21:53Z</cp:lastPrinted>
  <dcterms:created xsi:type="dcterms:W3CDTF">2023-10-27T07:37:27Z</dcterms:created>
  <dcterms:modified xsi:type="dcterms:W3CDTF">2024-02-21T09:22:32Z</dcterms:modified>
</cp:coreProperties>
</file>