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126月菜單\"/>
    </mc:Choice>
  </mc:AlternateContent>
  <xr:revisionPtr revIDLastSave="0" documentId="13_ncr:1_{91D055E9-CE5D-4B56-8A62-08F369AD399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工作表1 (2)" sheetId="3" r:id="rId1"/>
    <sheet name="工作表1" sheetId="1" r:id="rId2"/>
    <sheet name="菜名" sheetId="2" r:id="rId3"/>
  </sheets>
  <calcPr calcId="181029"/>
</workbook>
</file>

<file path=xl/calcChain.xml><?xml version="1.0" encoding="utf-8"?>
<calcChain xmlns="http://schemas.openxmlformats.org/spreadsheetml/2006/main">
  <c r="N47" i="2" l="1"/>
  <c r="N45" i="2"/>
  <c r="N43" i="2"/>
  <c r="N41" i="2"/>
  <c r="N39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N5" i="2"/>
  <c r="N3" i="2"/>
  <c r="N47" i="1"/>
  <c r="N45" i="1"/>
  <c r="N27" i="1"/>
  <c r="N43" i="1"/>
  <c r="N41" i="1"/>
  <c r="N39" i="1"/>
  <c r="N33" i="1"/>
  <c r="N31" i="1" l="1"/>
  <c r="N17" i="1"/>
  <c r="N15" i="1"/>
  <c r="N3" i="1"/>
  <c r="N5" i="1" l="1"/>
  <c r="N25" i="1" l="1"/>
  <c r="N29" i="1"/>
  <c r="N23" i="1" l="1"/>
  <c r="N21" i="1"/>
  <c r="N19" i="1" l="1"/>
  <c r="N13" i="1" l="1"/>
  <c r="N11" i="1" l="1"/>
  <c r="N9" i="1" l="1"/>
  <c r="N7" i="1"/>
</calcChain>
</file>

<file path=xl/sharedStrings.xml><?xml version="1.0" encoding="utf-8"?>
<sst xmlns="http://schemas.openxmlformats.org/spreadsheetml/2006/main" count="648" uniqueCount="271">
  <si>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</si>
  <si>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</si>
  <si>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</si>
  <si>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</si>
  <si>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</si>
  <si>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</si>
  <si>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</si>
  <si>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</si>
  <si>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</si>
  <si>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</si>
  <si>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</si>
  <si>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</si>
  <si>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</si>
  <si>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</si>
  <si>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</si>
  <si>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</si>
  <si>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</si>
  <si>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</si>
  <si>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</si>
  <si>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</si>
  <si>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</si>
  <si>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</si>
  <si>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</si>
  <si>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</si>
  <si>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</si>
  <si>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</si>
  <si>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</si>
  <si>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</si>
  <si>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</si>
  <si>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6/1</t>
    <phoneticPr fontId="1" type="noConversion"/>
  </si>
  <si>
    <t>6/2</t>
  </si>
  <si>
    <t>6/5</t>
    <phoneticPr fontId="1" type="noConversion"/>
  </si>
  <si>
    <t>6/6</t>
  </si>
  <si>
    <t>6/7</t>
  </si>
  <si>
    <t>6/8</t>
  </si>
  <si>
    <t>6/9</t>
  </si>
  <si>
    <t>6/12</t>
    <phoneticPr fontId="1" type="noConversion"/>
  </si>
  <si>
    <t>6/13</t>
  </si>
  <si>
    <t>6/14</t>
  </si>
  <si>
    <t>6/15</t>
  </si>
  <si>
    <t>6/16</t>
  </si>
  <si>
    <t>6/17</t>
  </si>
  <si>
    <t>6/19</t>
    <phoneticPr fontId="1" type="noConversion"/>
  </si>
  <si>
    <t>6/20</t>
  </si>
  <si>
    <t>6/21</t>
  </si>
  <si>
    <t>6/22</t>
  </si>
  <si>
    <t>6/23</t>
  </si>
  <si>
    <t>6/26</t>
    <phoneticPr fontId="1" type="noConversion"/>
  </si>
  <si>
    <t>6/27</t>
  </si>
  <si>
    <t>6/28</t>
  </si>
  <si>
    <t>6/29</t>
  </si>
  <si>
    <t>6/30</t>
  </si>
  <si>
    <t>六</t>
    <phoneticPr fontId="1" type="noConversion"/>
  </si>
  <si>
    <t>端午節連假~</t>
    <phoneticPr fontId="1" type="noConversion"/>
  </si>
  <si>
    <t>地瓜飯</t>
    <phoneticPr fontId="1" type="noConversion"/>
  </si>
  <si>
    <t>紅藜飯</t>
    <phoneticPr fontId="1" type="noConversion"/>
  </si>
  <si>
    <t>紫米飯</t>
    <phoneticPr fontId="1" type="noConversion"/>
  </si>
  <si>
    <t>迷迭香里肌</t>
    <phoneticPr fontId="1" type="noConversion"/>
  </si>
  <si>
    <t>里肌排C.滷</t>
    <phoneticPr fontId="1" type="noConversion"/>
  </si>
  <si>
    <t>玉米絞肉</t>
    <phoneticPr fontId="1" type="noConversion"/>
  </si>
  <si>
    <t>玉米粒C.絞肉Q.炒</t>
    <phoneticPr fontId="1" type="noConversion"/>
  </si>
  <si>
    <t>開陽青菜</t>
    <phoneticPr fontId="1" type="noConversion"/>
  </si>
  <si>
    <t>蝦米.蔬菜Q.炒</t>
    <phoneticPr fontId="1" type="noConversion"/>
  </si>
  <si>
    <t>蔬菜粉絲湯</t>
    <phoneticPr fontId="1" type="noConversion"/>
  </si>
  <si>
    <t>蔬菜Q.冬粉.煮</t>
    <phoneticPr fontId="1" type="noConversion"/>
  </si>
  <si>
    <t>鹹酥雞</t>
    <phoneticPr fontId="1" type="noConversion"/>
  </si>
  <si>
    <t>雞丁Q.炸</t>
    <phoneticPr fontId="1" type="noConversion"/>
  </si>
  <si>
    <t>番茄炒蛋</t>
    <phoneticPr fontId="1" type="noConversion"/>
  </si>
  <si>
    <t>番茄Q.雞蛋Q.炒</t>
    <phoneticPr fontId="1" type="noConversion"/>
  </si>
  <si>
    <t>冬瓜薑絲湯</t>
    <phoneticPr fontId="1" type="noConversion"/>
  </si>
  <si>
    <t>冬瓜Q.薑絲.煮</t>
    <phoneticPr fontId="1" type="noConversion"/>
  </si>
  <si>
    <t>古早味扣肉</t>
    <phoneticPr fontId="1" type="noConversion"/>
  </si>
  <si>
    <t>肉丁C.煮</t>
    <phoneticPr fontId="1" type="noConversion"/>
  </si>
  <si>
    <t>肉絲高麗</t>
    <phoneticPr fontId="1" type="noConversion"/>
  </si>
  <si>
    <t>肉絲Q.高麗菜Q.炒</t>
    <phoneticPr fontId="1" type="noConversion"/>
  </si>
  <si>
    <t>乾丁小魚</t>
    <phoneticPr fontId="1" type="noConversion"/>
  </si>
  <si>
    <t>豆乾丁.小魚乾.煮</t>
    <phoneticPr fontId="1" type="noConversion"/>
  </si>
  <si>
    <t>海芽薑絲湯</t>
    <phoneticPr fontId="1" type="noConversion"/>
  </si>
  <si>
    <t>海帶芽.薑.煮</t>
    <phoneticPr fontId="1" type="noConversion"/>
  </si>
  <si>
    <t>紅燒魚丁</t>
    <phoneticPr fontId="1" type="noConversion"/>
  </si>
  <si>
    <t>魚丁Q.煮</t>
    <phoneticPr fontId="1" type="noConversion"/>
  </si>
  <si>
    <t>和風小火鍋</t>
    <phoneticPr fontId="1" type="noConversion"/>
  </si>
  <si>
    <t>紅白蘿蔔Q.海帶結.煮</t>
    <phoneticPr fontId="1" type="noConversion"/>
  </si>
  <si>
    <t>紅燒豆腐</t>
    <phoneticPr fontId="1" type="noConversion"/>
  </si>
  <si>
    <t>豆腐.絞肉Q.炒</t>
    <phoneticPr fontId="1" type="noConversion"/>
  </si>
  <si>
    <t>彩蔬肉絲</t>
    <phoneticPr fontId="1" type="noConversion"/>
  </si>
  <si>
    <t>蔬菜Q.肉絲Q.炒</t>
    <phoneticPr fontId="1" type="noConversion"/>
  </si>
  <si>
    <t>金針菇蔬菜湯</t>
    <phoneticPr fontId="1" type="noConversion"/>
  </si>
  <si>
    <t>金針菇Q.蔬菜Q.煮</t>
    <phoneticPr fontId="1" type="noConversion"/>
  </si>
  <si>
    <t>香鬆飯</t>
    <phoneticPr fontId="1" type="noConversion"/>
  </si>
  <si>
    <t>滷雞排</t>
    <phoneticPr fontId="1" type="noConversion"/>
  </si>
  <si>
    <t>雞排Q.滷</t>
    <phoneticPr fontId="1" type="noConversion"/>
  </si>
  <si>
    <t>肉絲青菜</t>
    <phoneticPr fontId="1" type="noConversion"/>
  </si>
  <si>
    <t>肉絲Q.蔬菜Q.炒</t>
    <phoneticPr fontId="1" type="noConversion"/>
  </si>
  <si>
    <t>梅干絞肉</t>
    <phoneticPr fontId="1" type="noConversion"/>
  </si>
  <si>
    <t>梅乾菜.絞肉Q.炒</t>
    <phoneticPr fontId="1" type="noConversion"/>
  </si>
  <si>
    <t>冬瓜山粉圓</t>
    <phoneticPr fontId="1" type="noConversion"/>
  </si>
  <si>
    <t>冬瓜磚.山粉圓.煮</t>
    <phoneticPr fontId="1" type="noConversion"/>
  </si>
  <si>
    <t>糖醋肉片</t>
    <phoneticPr fontId="1" type="noConversion"/>
  </si>
  <si>
    <t>肉片C.炒</t>
    <phoneticPr fontId="1" type="noConversion"/>
  </si>
  <si>
    <t>紅仁炒蛋</t>
    <phoneticPr fontId="1" type="noConversion"/>
  </si>
  <si>
    <t>雞蛋Q.胡蘿蔔Q.炒</t>
    <phoneticPr fontId="1" type="noConversion"/>
  </si>
  <si>
    <t>佛跳牆</t>
    <phoneticPr fontId="1" type="noConversion"/>
  </si>
  <si>
    <t>大白菜Q.肉絲Q.胡蘿蔔Q.芋頭Q.炒</t>
    <phoneticPr fontId="1" type="noConversion"/>
  </si>
  <si>
    <t>味噌豆腐湯</t>
    <phoneticPr fontId="1" type="noConversion"/>
  </si>
  <si>
    <t>豆腐.味噌.煮</t>
    <phoneticPr fontId="1" type="noConversion"/>
  </si>
  <si>
    <t>洋芋燉肉</t>
    <phoneticPr fontId="1" type="noConversion"/>
  </si>
  <si>
    <t>馬鈴薯Q.肉丁C.煮</t>
    <phoneticPr fontId="1" type="noConversion"/>
  </si>
  <si>
    <t>燒賣地瓜</t>
    <phoneticPr fontId="1" type="noConversion"/>
  </si>
  <si>
    <t>燒賣C.地瓜Q.蒸</t>
    <phoneticPr fontId="1" type="noConversion"/>
  </si>
  <si>
    <t>燴什錦</t>
    <phoneticPr fontId="1" type="noConversion"/>
  </si>
  <si>
    <t>蔬菜Q.肉絲Q.燴</t>
    <phoneticPr fontId="1" type="noConversion"/>
  </si>
  <si>
    <t>蘿蔔大骨湯</t>
    <phoneticPr fontId="1" type="noConversion"/>
  </si>
  <si>
    <t>蘿蔔Q.大骨Q.煮</t>
    <phoneticPr fontId="1" type="noConversion"/>
  </si>
  <si>
    <t>宮保雞丁</t>
    <phoneticPr fontId="1" type="noConversion"/>
  </si>
  <si>
    <t>雞丁Q.煮</t>
    <phoneticPr fontId="1" type="noConversion"/>
  </si>
  <si>
    <t>田園三色</t>
    <phoneticPr fontId="1" type="noConversion"/>
  </si>
  <si>
    <t>肉絲鮮蔬</t>
    <phoneticPr fontId="1" type="noConversion"/>
  </si>
  <si>
    <t>玉米粒Q.胡蘿蔔Q.絞肉Q.涼薯Q.炒</t>
    <phoneticPr fontId="1" type="noConversion"/>
  </si>
  <si>
    <t>羅宋湯</t>
    <phoneticPr fontId="1" type="noConversion"/>
  </si>
  <si>
    <t>蔬菜Q.番茄Q.煮</t>
    <phoneticPr fontId="1" type="noConversion"/>
  </si>
  <si>
    <t>蒸蛋</t>
    <phoneticPr fontId="1" type="noConversion"/>
  </si>
  <si>
    <t>雞蛋Q.蒸</t>
    <phoneticPr fontId="1" type="noConversion"/>
  </si>
  <si>
    <t>開陽鮮蔬</t>
    <phoneticPr fontId="1" type="noConversion"/>
  </si>
  <si>
    <t>蝦米.蔬菜Q.炒</t>
    <phoneticPr fontId="1" type="noConversion"/>
  </si>
  <si>
    <t>玉米濃湯</t>
    <phoneticPr fontId="1" type="noConversion"/>
  </si>
  <si>
    <t>玉米粒Q.馬鈴薯Q.胡蘿蔔Q.雞蛋Q.煮</t>
    <phoneticPr fontId="1" type="noConversion"/>
  </si>
  <si>
    <t>綜合滷味</t>
    <phoneticPr fontId="1" type="noConversion"/>
  </si>
  <si>
    <t>蔬菜Q.油豆腐.煮</t>
    <phoneticPr fontId="1" type="noConversion"/>
  </si>
  <si>
    <t>肉絲鮮菇彩蔬</t>
    <phoneticPr fontId="1" type="noConversion"/>
  </si>
  <si>
    <t>肉絲Q.香菇Q.蔬菜Q.炒</t>
    <phoneticPr fontId="1" type="noConversion"/>
  </si>
  <si>
    <t>木瓜大骨湯</t>
    <phoneticPr fontId="1" type="noConversion"/>
  </si>
  <si>
    <t>木瓜Q.大骨Q.煮</t>
    <phoneticPr fontId="1" type="noConversion"/>
  </si>
  <si>
    <t>花枝丸*2</t>
    <phoneticPr fontId="1" type="noConversion"/>
  </si>
  <si>
    <t>花枝丸C.炸</t>
    <phoneticPr fontId="1" type="noConversion"/>
  </si>
  <si>
    <t>雪菜肉末</t>
    <phoneticPr fontId="1" type="noConversion"/>
  </si>
  <si>
    <t>雪菜Q.絞肉Q.炒</t>
    <phoneticPr fontId="1" type="noConversion"/>
  </si>
  <si>
    <t>香菇雞湯</t>
    <phoneticPr fontId="1" type="noConversion"/>
  </si>
  <si>
    <t>香菇Q.雞丁Q.蔬菜Q.煮</t>
    <phoneticPr fontId="1" type="noConversion"/>
  </si>
  <si>
    <t>生薑肉片</t>
    <phoneticPr fontId="1" type="noConversion"/>
  </si>
  <si>
    <t>肉片C.薑.煮</t>
    <phoneticPr fontId="1" type="noConversion"/>
  </si>
  <si>
    <t>彩椒大瓜</t>
    <phoneticPr fontId="1" type="noConversion"/>
  </si>
  <si>
    <t>彩椒Q.大瓜Q.炒</t>
    <phoneticPr fontId="1" type="noConversion"/>
  </si>
  <si>
    <t>鮮菇百頁</t>
    <phoneticPr fontId="1" type="noConversion"/>
  </si>
  <si>
    <t>香菇Q.百頁.炒</t>
    <phoneticPr fontId="1" type="noConversion"/>
  </si>
  <si>
    <t>蔬菜大骨湯</t>
    <phoneticPr fontId="1" type="noConversion"/>
  </si>
  <si>
    <t>蔬菜Q.大骨Q.煮</t>
    <phoneticPr fontId="1" type="noConversion"/>
  </si>
  <si>
    <t>乾丁絞肉</t>
    <phoneticPr fontId="1" type="noConversion"/>
  </si>
  <si>
    <t>乾丁.絞肉Q.炒</t>
    <phoneticPr fontId="1" type="noConversion"/>
  </si>
  <si>
    <t>蝦醬青菜</t>
    <phoneticPr fontId="1" type="noConversion"/>
  </si>
  <si>
    <t>竹筍大骨湯</t>
    <phoneticPr fontId="1" type="noConversion"/>
  </si>
  <si>
    <t>竹筍Q.大骨Q.煮</t>
    <phoneticPr fontId="1" type="noConversion"/>
  </si>
  <si>
    <t>魚丁Q.紅燒</t>
    <phoneticPr fontId="1" type="noConversion"/>
  </si>
  <si>
    <t>肉絲Q.馬鈴薯Q.炒</t>
    <phoneticPr fontId="1" type="noConversion"/>
  </si>
  <si>
    <t>雞塊C.炸</t>
    <phoneticPr fontId="1" type="noConversion"/>
  </si>
  <si>
    <t>雞塊*2</t>
    <phoneticPr fontId="1" type="noConversion"/>
  </si>
  <si>
    <t>玉米段湯</t>
    <phoneticPr fontId="1" type="noConversion"/>
  </si>
  <si>
    <t>玉米段Q.蔬菜Q.煮</t>
    <phoneticPr fontId="1" type="noConversion"/>
  </si>
  <si>
    <t>海結燒肉</t>
    <phoneticPr fontId="1" type="noConversion"/>
  </si>
  <si>
    <t>海帶結.肉丁C.煮</t>
    <phoneticPr fontId="1" type="noConversion"/>
  </si>
  <si>
    <t>虱目魚丸燒</t>
    <phoneticPr fontId="1" type="noConversion"/>
  </si>
  <si>
    <t>蔬菜Q.虱目魚丸C.炒</t>
    <phoneticPr fontId="1" type="noConversion"/>
  </si>
  <si>
    <t>竹筍肉絲</t>
    <phoneticPr fontId="1" type="noConversion"/>
  </si>
  <si>
    <t>竹筍Q.肉絲Q.炒</t>
    <phoneticPr fontId="1" type="noConversion"/>
  </si>
  <si>
    <t>筍乾燒肉</t>
    <phoneticPr fontId="1" type="noConversion"/>
  </si>
  <si>
    <t>筍乾.肉丁C.煮</t>
    <phoneticPr fontId="1" type="noConversion"/>
  </si>
  <si>
    <t>毛豆三色</t>
    <phoneticPr fontId="1" type="noConversion"/>
  </si>
  <si>
    <t>毛豆履.玉米粒Q.胡蘿蔔Q.絞肉Q.炒</t>
    <phoneticPr fontId="1" type="noConversion"/>
  </si>
  <si>
    <t>韓式肉片</t>
    <phoneticPr fontId="1" type="noConversion"/>
  </si>
  <si>
    <t>肉片Q.高麗菜Q.炒</t>
    <phoneticPr fontId="1" type="noConversion"/>
  </si>
  <si>
    <t>沙茶豬血糕</t>
    <phoneticPr fontId="1" type="noConversion"/>
  </si>
  <si>
    <t>豬血糕C.煮</t>
    <phoneticPr fontId="1" type="noConversion"/>
  </si>
  <si>
    <t>味噌海芽湯</t>
    <phoneticPr fontId="1" type="noConversion"/>
  </si>
  <si>
    <t>味噌.海芽.煮</t>
    <phoneticPr fontId="1" type="noConversion"/>
  </si>
  <si>
    <t>香酥魚排</t>
    <phoneticPr fontId="1" type="noConversion"/>
  </si>
  <si>
    <t>魚排Q.炸</t>
    <phoneticPr fontId="1" type="noConversion"/>
  </si>
  <si>
    <t>豆腐.絞肉Q.煮</t>
    <phoneticPr fontId="1" type="noConversion"/>
  </si>
  <si>
    <t>絞肉豆腐</t>
    <phoneticPr fontId="1" type="noConversion"/>
  </si>
  <si>
    <t>冬瓜薏仁湯</t>
  </si>
  <si>
    <t>冬瓜Q.薏仁.煮</t>
  </si>
  <si>
    <t>海苔魚丁</t>
    <phoneticPr fontId="1" type="noConversion"/>
  </si>
  <si>
    <t>紅燒雞翅</t>
    <phoneticPr fontId="1" type="noConversion"/>
  </si>
  <si>
    <t>雞翅C.紅燒</t>
    <phoneticPr fontId="1" type="noConversion"/>
  </si>
  <si>
    <t>魚丁Q.炸</t>
    <phoneticPr fontId="1" type="noConversion"/>
  </si>
  <si>
    <t>番茄絞肉</t>
    <phoneticPr fontId="1" type="noConversion"/>
  </si>
  <si>
    <t>番茄Q.絞肉Q.炒</t>
    <phoneticPr fontId="1" type="noConversion"/>
  </si>
  <si>
    <t>鍋貼C.煎</t>
    <phoneticPr fontId="1" type="noConversion"/>
  </si>
  <si>
    <t>鍋貼*1</t>
    <phoneticPr fontId="1" type="noConversion"/>
  </si>
  <si>
    <t>芹香蘿蔔湯</t>
  </si>
  <si>
    <t>芹菜Q.蘿蔔Q.煮</t>
  </si>
  <si>
    <t>紅燒雞丁</t>
    <phoneticPr fontId="1" type="noConversion"/>
  </si>
  <si>
    <t>雞丁Q.紅燒</t>
    <phoneticPr fontId="1" type="noConversion"/>
  </si>
  <si>
    <t>蝦醬高麗</t>
    <phoneticPr fontId="1" type="noConversion"/>
  </si>
  <si>
    <t>蝦米.高麗菜Q.炒</t>
    <phoneticPr fontId="1" type="noConversion"/>
  </si>
  <si>
    <t>馬鈴薯條</t>
    <phoneticPr fontId="1" type="noConversion"/>
  </si>
  <si>
    <t>馬鈴薯Q.炸</t>
    <phoneticPr fontId="1" type="noConversion"/>
  </si>
  <si>
    <t>巧達濃湯</t>
    <phoneticPr fontId="1" type="noConversion"/>
  </si>
  <si>
    <t>鐵板豬柳</t>
    <phoneticPr fontId="1" type="noConversion"/>
  </si>
  <si>
    <t>肉絲C.洋蔥Q.炒</t>
    <phoneticPr fontId="1" type="noConversion"/>
  </si>
  <si>
    <t>打拋豬</t>
    <phoneticPr fontId="1" type="noConversion"/>
  </si>
  <si>
    <t>豆干.絞肉Q.番茄Q.九層塔.炒</t>
    <phoneticPr fontId="1" type="noConversion"/>
  </si>
  <si>
    <t>鮮瓜什錦</t>
    <phoneticPr fontId="1" type="noConversion"/>
  </si>
  <si>
    <t>瓜Q.胡蘿蔔Q.肉絲Q.炒</t>
    <phoneticPr fontId="1" type="noConversion"/>
  </si>
  <si>
    <t>檸檬山粉圓</t>
    <phoneticPr fontId="1" type="noConversion"/>
  </si>
  <si>
    <t>檸檬.山粉圓.煮</t>
    <phoneticPr fontId="1" type="noConversion"/>
  </si>
  <si>
    <t>咖哩洋芋</t>
    <phoneticPr fontId="1" type="noConversion"/>
  </si>
  <si>
    <t>西米露甜湯</t>
    <phoneticPr fontId="1" type="noConversion"/>
  </si>
  <si>
    <t>冬瓜磚.西谷米.煮</t>
    <phoneticPr fontId="1" type="noConversion"/>
  </si>
  <si>
    <t>番茄肉醬麵</t>
    <phoneticPr fontId="1" type="noConversion"/>
  </si>
  <si>
    <t>醬燒大排</t>
    <phoneticPr fontId="1" type="noConversion"/>
  </si>
  <si>
    <t>里肌排C.煮</t>
    <phoneticPr fontId="1" type="noConversion"/>
  </si>
  <si>
    <t>蔥爆魚</t>
    <phoneticPr fontId="1" type="noConversion"/>
  </si>
  <si>
    <t>洋蔥豬柳</t>
    <phoneticPr fontId="1" type="noConversion"/>
  </si>
  <si>
    <t>洋蔥Q.豬柳C.炒</t>
    <phoneticPr fontId="1" type="noConversion"/>
  </si>
  <si>
    <t>三杯雞</t>
    <phoneticPr fontId="1" type="noConversion"/>
  </si>
  <si>
    <t>雞丁Q.九層塔.炒</t>
    <phoneticPr fontId="1" type="noConversion"/>
  </si>
  <si>
    <t>枸杞冬瓜</t>
    <phoneticPr fontId="1" type="noConversion"/>
  </si>
  <si>
    <t>冬瓜Q.絞肉Q.枸杞.煮</t>
    <phoneticPr fontId="1" type="noConversion"/>
  </si>
  <si>
    <t>海結薑絲湯</t>
    <phoneticPr fontId="1" type="noConversion"/>
  </si>
  <si>
    <t>海帶結.薑絲.煮</t>
    <phoneticPr fontId="1" type="noConversion"/>
  </si>
  <si>
    <t>芝麻豆干</t>
    <phoneticPr fontId="1" type="noConversion"/>
  </si>
  <si>
    <t>豆干.芝麻.煮</t>
    <phoneticPr fontId="1" type="noConversion"/>
  </si>
  <si>
    <t>豆奶</t>
    <phoneticPr fontId="1" type="noConversion"/>
  </si>
  <si>
    <t>義大利麵 蔬食日</t>
    <phoneticPr fontId="1" type="noConversion"/>
  </si>
  <si>
    <t>大溪豆干</t>
    <phoneticPr fontId="1" type="noConversion"/>
  </si>
  <si>
    <t>豆干.煮</t>
    <phoneticPr fontId="1" type="noConversion"/>
  </si>
  <si>
    <t>油炸品:</t>
    <phoneticPr fontId="1" type="noConversion"/>
  </si>
  <si>
    <t>6次/月</t>
    <phoneticPr fontId="1" type="noConversion"/>
  </si>
  <si>
    <t>豆製品:</t>
    <phoneticPr fontId="1" type="noConversion"/>
  </si>
  <si>
    <t>10次/月</t>
    <phoneticPr fontId="1" type="noConversion"/>
  </si>
  <si>
    <t>再製品:</t>
    <phoneticPr fontId="1" type="noConversion"/>
  </si>
  <si>
    <t>3次/月</t>
    <phoneticPr fontId="1" type="noConversion"/>
  </si>
  <si>
    <t>有機荷葉白菜</t>
  </si>
  <si>
    <t>有機荷葉白菜</t>
    <phoneticPr fontId="1" type="noConversion"/>
  </si>
  <si>
    <t>有機山菠菜</t>
  </si>
  <si>
    <t>有機山菠菜</t>
    <phoneticPr fontId="1" type="noConversion"/>
  </si>
  <si>
    <t>青埔國中112/5/29-6/2廚餘重量紀錄表</t>
    <phoneticPr fontId="1" type="noConversion"/>
  </si>
  <si>
    <t>菜單</t>
    <phoneticPr fontId="1" type="noConversion"/>
  </si>
  <si>
    <t>5/29</t>
    <phoneticPr fontId="1" type="noConversion"/>
  </si>
  <si>
    <t>一</t>
    <phoneticPr fontId="1" type="noConversion"/>
  </si>
  <si>
    <t>白飯</t>
  </si>
  <si>
    <t>紅燒肉丁</t>
  </si>
  <si>
    <t>鐵板豆腐</t>
  </si>
  <si>
    <t>肉絲青菜</t>
  </si>
  <si>
    <t>產銷油菜</t>
  </si>
  <si>
    <t>重量(kg)</t>
    <phoneticPr fontId="1" type="noConversion"/>
  </si>
  <si>
    <t>5/30</t>
  </si>
  <si>
    <t>二</t>
    <phoneticPr fontId="1" type="noConversion"/>
  </si>
  <si>
    <t>糙米飯</t>
  </si>
  <si>
    <t>花枝排</t>
  </si>
  <si>
    <t>油瓜絞肉</t>
  </si>
  <si>
    <t>開陽鮮蔬</t>
  </si>
  <si>
    <t>有機空心菜</t>
  </si>
  <si>
    <t>5/31</t>
  </si>
  <si>
    <t>三</t>
    <phoneticPr fontId="1" type="noConversion"/>
  </si>
  <si>
    <t>白飯 蔬食日</t>
  </si>
  <si>
    <t>蜜汁豆干</t>
  </si>
  <si>
    <t>洋蔥炒蛋</t>
  </si>
  <si>
    <t>冬瓜燜肉</t>
  </si>
  <si>
    <t>大陸妹</t>
  </si>
  <si>
    <t>6/1</t>
    <phoneticPr fontId="1" type="noConversion"/>
  </si>
  <si>
    <t>四</t>
    <phoneticPr fontId="1" type="noConversion"/>
  </si>
  <si>
    <t>地瓜飯</t>
  </si>
  <si>
    <t>迷迭香里肌</t>
  </si>
  <si>
    <t>玉米絞肉</t>
  </si>
  <si>
    <t>開陽青菜</t>
  </si>
  <si>
    <t>6/2</t>
    <phoneticPr fontId="1" type="noConversion"/>
  </si>
  <si>
    <t>五</t>
    <phoneticPr fontId="1" type="noConversion"/>
  </si>
  <si>
    <t>鹹酥雞</t>
  </si>
  <si>
    <t>紅燒豆腐</t>
  </si>
  <si>
    <t>番茄炒蛋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</si>
</sst>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3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sz val="36"/>
      <name val="新細明體"/>
      <family val="1"/>
      <charset val="136"/>
      <scheme val="major"/>
    </font>
    <font>
      <b/>
      <sz val="22"/>
      <color theme="1"/>
      <name val="新細明體"/>
      <family val="1"/>
      <charset val="136"/>
      <scheme val="minor"/>
    </font>
    <font>
      <b/>
      <sz val="22"/>
      <name val="新細明體"/>
      <family val="1"/>
      <charset val="136"/>
    </font>
    <font>
      <b/>
      <sz val="8"/>
      <color theme="1"/>
      <name val="新細明體"/>
      <family val="1"/>
      <charset val="136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/>
    </xf>
    <xf numFmtId="0" fontId="24" fillId="25" borderId="4" xfId="0" applyFont="1" applyFill="1" applyBorder="1" applyAlignment="1">
      <alignment horizontal="center" vertical="center" shrinkToFit="1"/>
    </xf>
    <xf numFmtId="0" fontId="28" fillId="25" borderId="17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8" fillId="26" borderId="16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 shrinkToFit="1"/>
    </xf>
    <xf numFmtId="0" fontId="24" fillId="27" borderId="0" xfId="0" applyFont="1" applyFill="1" applyAlignment="1">
      <alignment horizontal="center" vertical="center"/>
    </xf>
    <xf numFmtId="0" fontId="24" fillId="27" borderId="4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30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wrapText="1" shrinkToFit="1"/>
    </xf>
    <xf numFmtId="0" fontId="31" fillId="0" borderId="1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shrinkToFit="1"/>
    </xf>
    <xf numFmtId="0" fontId="34" fillId="25" borderId="3" xfId="0" applyFont="1" applyFill="1" applyBorder="1" applyAlignment="1">
      <alignment horizontal="center" vertical="center" shrinkToFit="1"/>
    </xf>
    <xf numFmtId="0" fontId="34" fillId="26" borderId="16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shrinkToFit="1"/>
    </xf>
    <xf numFmtId="0" fontId="36" fillId="25" borderId="22" xfId="0" applyFont="1" applyFill="1" applyBorder="1" applyAlignment="1">
      <alignment horizontal="center" vertical="center" shrinkToFit="1"/>
    </xf>
    <xf numFmtId="0" fontId="36" fillId="26" borderId="23" xfId="0" applyFont="1" applyFill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26" borderId="17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wrapText="1" shrinkToFit="1"/>
    </xf>
    <xf numFmtId="0" fontId="36" fillId="26" borderId="4" xfId="0" applyFont="1" applyFill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wrapText="1" shrinkToFit="1"/>
    </xf>
    <xf numFmtId="0" fontId="34" fillId="0" borderId="18" xfId="1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/>
    </xf>
    <xf numFmtId="0" fontId="36" fillId="0" borderId="20" xfId="1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wrapText="1" shrinkToFit="1"/>
    </xf>
    <xf numFmtId="0" fontId="34" fillId="26" borderId="18" xfId="0" applyFont="1" applyFill="1" applyBorder="1" applyAlignment="1">
      <alignment horizontal="center" vertical="center" shrinkToFit="1"/>
    </xf>
    <xf numFmtId="0" fontId="36" fillId="26" borderId="20" xfId="0" applyFont="1" applyFill="1" applyBorder="1" applyAlignment="1">
      <alignment horizontal="center" vertical="center" shrinkToFit="1"/>
    </xf>
    <xf numFmtId="0" fontId="34" fillId="27" borderId="17" xfId="0" applyFont="1" applyFill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 shrinkToFit="1"/>
    </xf>
    <xf numFmtId="0" fontId="34" fillId="25" borderId="0" xfId="0" applyFont="1" applyFill="1" applyAlignment="1">
      <alignment horizontal="center" vertical="center"/>
    </xf>
    <xf numFmtId="0" fontId="34" fillId="0" borderId="15" xfId="0" applyFont="1" applyBorder="1" applyAlignment="1">
      <alignment horizontal="center" vertical="center" shrinkToFit="1"/>
    </xf>
    <xf numFmtId="0" fontId="36" fillId="27" borderId="0" xfId="0" applyFont="1" applyFill="1" applyAlignment="1">
      <alignment horizontal="center" vertical="center"/>
    </xf>
    <xf numFmtId="0" fontId="34" fillId="26" borderId="3" xfId="0" applyFont="1" applyFill="1" applyBorder="1" applyAlignment="1">
      <alignment horizontal="center" vertical="center" shrinkToFit="1"/>
    </xf>
    <xf numFmtId="0" fontId="36" fillId="25" borderId="4" xfId="0" applyFont="1" applyFill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34" fillId="25" borderId="17" xfId="0" applyFont="1" applyFill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49" fontId="30" fillId="24" borderId="17" xfId="0" applyNumberFormat="1" applyFont="1" applyFill="1" applyBorder="1" applyAlignment="1">
      <alignment horizontal="center" vertical="center" shrinkToFit="1"/>
    </xf>
    <xf numFmtId="0" fontId="30" fillId="24" borderId="3" xfId="0" applyFont="1" applyFill="1" applyBorder="1" applyAlignment="1">
      <alignment horizontal="center" vertical="center"/>
    </xf>
    <xf numFmtId="0" fontId="33" fillId="24" borderId="3" xfId="0" applyFont="1" applyFill="1" applyBorder="1" applyAlignment="1">
      <alignment horizontal="center" vertical="center" shrinkToFit="1"/>
    </xf>
    <xf numFmtId="0" fontId="34" fillId="24" borderId="3" xfId="0" applyFont="1" applyFill="1" applyBorder="1" applyAlignment="1">
      <alignment horizontal="center" vertical="center" shrinkToFit="1"/>
    </xf>
    <xf numFmtId="0" fontId="34" fillId="24" borderId="15" xfId="0" applyFont="1" applyFill="1" applyBorder="1" applyAlignment="1">
      <alignment horizontal="center" vertical="center" shrinkToFit="1"/>
    </xf>
    <xf numFmtId="0" fontId="34" fillId="24" borderId="0" xfId="0" applyFont="1" applyFill="1" applyAlignment="1">
      <alignment horizontal="center" vertical="center" shrinkToFit="1"/>
    </xf>
    <xf numFmtId="0" fontId="35" fillId="24" borderId="3" xfId="0" applyFont="1" applyFill="1" applyBorder="1" applyAlignment="1">
      <alignment horizontal="center" vertical="center" wrapText="1" shrinkToFit="1"/>
    </xf>
    <xf numFmtId="0" fontId="31" fillId="24" borderId="17" xfId="0" applyFont="1" applyFill="1" applyBorder="1" applyAlignment="1">
      <alignment horizontal="center" vertical="center"/>
    </xf>
    <xf numFmtId="0" fontId="35" fillId="24" borderId="4" xfId="0" applyFont="1" applyFill="1" applyBorder="1" applyAlignment="1">
      <alignment horizontal="center" vertical="center"/>
    </xf>
    <xf numFmtId="49" fontId="30" fillId="24" borderId="4" xfId="0" applyNumberFormat="1" applyFont="1" applyFill="1" applyBorder="1" applyAlignment="1">
      <alignment horizontal="center" vertical="center" shrinkToFit="1"/>
    </xf>
    <xf numFmtId="0" fontId="30" fillId="24" borderId="4" xfId="0" applyFont="1" applyFill="1" applyBorder="1" applyAlignment="1">
      <alignment horizontal="center" vertical="center"/>
    </xf>
    <xf numFmtId="0" fontId="33" fillId="24" borderId="4" xfId="0" applyFont="1" applyFill="1" applyBorder="1" applyAlignment="1">
      <alignment horizontal="center" vertical="center" shrinkToFit="1"/>
    </xf>
    <xf numFmtId="0" fontId="36" fillId="24" borderId="5" xfId="0" applyFont="1" applyFill="1" applyBorder="1" applyAlignment="1">
      <alignment horizontal="center" vertical="center" shrinkToFit="1"/>
    </xf>
    <xf numFmtId="0" fontId="36" fillId="24" borderId="4" xfId="0" applyFont="1" applyFill="1" applyBorder="1" applyAlignment="1">
      <alignment horizontal="center" vertical="center" shrinkToFit="1"/>
    </xf>
    <xf numFmtId="0" fontId="35" fillId="24" borderId="4" xfId="0" applyFont="1" applyFill="1" applyBorder="1" applyAlignment="1">
      <alignment horizontal="center" vertical="center" wrapText="1" shrinkToFit="1"/>
    </xf>
    <xf numFmtId="0" fontId="31" fillId="24" borderId="4" xfId="0" applyFont="1" applyFill="1" applyBorder="1" applyAlignment="1">
      <alignment horizontal="center" vertical="center"/>
    </xf>
    <xf numFmtId="0" fontId="35" fillId="24" borderId="1" xfId="0" applyFont="1" applyFill="1" applyBorder="1" applyAlignment="1">
      <alignment horizontal="center" vertical="center"/>
    </xf>
    <xf numFmtId="0" fontId="36" fillId="27" borderId="4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left" vertical="center" shrinkToFit="1"/>
    </xf>
    <xf numFmtId="0" fontId="30" fillId="25" borderId="0" xfId="0" applyFont="1" applyFill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right" vertical="center"/>
    </xf>
    <xf numFmtId="0" fontId="30" fillId="26" borderId="0" xfId="0" applyFont="1" applyFill="1" applyAlignment="1">
      <alignment horizontal="center" vertical="center" shrinkToFit="1"/>
    </xf>
    <xf numFmtId="0" fontId="30" fillId="27" borderId="0" xfId="0" applyFont="1" applyFill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center" vertical="center" wrapText="1" shrinkToFit="1"/>
    </xf>
    <xf numFmtId="0" fontId="38" fillId="0" borderId="3" xfId="0" applyFont="1" applyBorder="1" applyAlignment="1">
      <alignment horizontal="center" vertical="center" wrapText="1" shrinkToFit="1"/>
    </xf>
    <xf numFmtId="0" fontId="38" fillId="0" borderId="22" xfId="0" applyFont="1" applyBorder="1" applyAlignment="1">
      <alignment horizontal="center" vertical="center" wrapText="1" shrinkToFit="1"/>
    </xf>
    <xf numFmtId="0" fontId="38" fillId="0" borderId="25" xfId="0" applyFont="1" applyBorder="1" applyAlignment="1">
      <alignment horizontal="center" vertical="center" wrapText="1" shrinkToFit="1"/>
    </xf>
    <xf numFmtId="0" fontId="38" fillId="24" borderId="3" xfId="0" applyFont="1" applyFill="1" applyBorder="1" applyAlignment="1">
      <alignment horizontal="center" vertical="center" wrapText="1" shrinkToFit="1"/>
    </xf>
    <xf numFmtId="0" fontId="38" fillId="24" borderId="4" xfId="0" applyFont="1" applyFill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40" fillId="0" borderId="1" xfId="0" applyFont="1" applyBorder="1" applyAlignment="1">
      <alignment horizontal="center" vertical="center" shrinkToFit="1"/>
    </xf>
    <xf numFmtId="49" fontId="40" fillId="0" borderId="1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27542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7542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6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188040</xdr:colOff>
      <xdr:row>0</xdr:row>
      <xdr:rowOff>1278332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77823" y="127833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27542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52262825-FCC0-4488-9CA9-B5A791B9AFDE}"/>
            </a:ext>
          </a:extLst>
        </xdr:cNvPr>
        <xdr:cNvSpPr/>
      </xdr:nvSpPr>
      <xdr:spPr>
        <a:xfrm>
          <a:off x="0" y="27542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6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2740280</xdr:colOff>
      <xdr:row>0</xdr:row>
      <xdr:rowOff>1287513</xdr:rowOff>
    </xdr:from>
    <xdr:ext cx="2341410" cy="35913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43384F8F-5D3C-46BF-A63F-35958E72933D}"/>
            </a:ext>
          </a:extLst>
        </xdr:cNvPr>
        <xdr:cNvSpPr/>
      </xdr:nvSpPr>
      <xdr:spPr>
        <a:xfrm>
          <a:off x="6945051" y="1287513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52FE11AF-DB71-4AFE-8721-454A479F6422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C226-9EF9-4CEA-94F9-1C232A27329A}">
  <sheetPr>
    <pageSetUpPr fitToPage="1"/>
  </sheetPr>
  <dimension ref="A1:U12"/>
  <sheetViews>
    <sheetView zoomScale="59" zoomScaleNormal="59" workbookViewId="0">
      <selection activeCell="R8" sqref="R8"/>
    </sheetView>
  </sheetViews>
  <sheetFormatPr defaultColWidth="9" defaultRowHeight="45" customHeight="1"/>
  <cols>
    <col min="1" max="1" width="9" style="225"/>
    <col min="2" max="2" width="7.109375" style="225" customWidth="1"/>
    <col min="3" max="3" width="8.33203125" style="225" customWidth="1"/>
    <col min="4" max="8" width="22.6640625" style="225" customWidth="1"/>
    <col min="9" max="20" width="9" style="225"/>
    <col min="21" max="21" width="9" style="230"/>
    <col min="22" max="16384" width="9" style="225"/>
  </cols>
  <sheetData>
    <row r="1" spans="1:21" ht="45" customHeight="1">
      <c r="A1" s="224" t="s">
        <v>236</v>
      </c>
      <c r="B1" s="224"/>
      <c r="C1" s="224"/>
      <c r="D1" s="224"/>
      <c r="E1" s="224"/>
      <c r="F1" s="224"/>
      <c r="G1" s="224"/>
      <c r="H1" s="224"/>
      <c r="U1" s="225"/>
    </row>
    <row r="2" spans="1:21" s="229" customFormat="1" ht="53.1" customHeight="1">
      <c r="A2" s="226" t="s">
        <v>237</v>
      </c>
      <c r="B2" s="227" t="s">
        <v>238</v>
      </c>
      <c r="C2" s="228" t="s">
        <v>239</v>
      </c>
      <c r="D2" s="226" t="s">
        <v>240</v>
      </c>
      <c r="E2" s="226" t="s">
        <v>241</v>
      </c>
      <c r="F2" s="226" t="s">
        <v>242</v>
      </c>
      <c r="G2" s="226" t="s">
        <v>243</v>
      </c>
      <c r="H2" s="226" t="s">
        <v>244</v>
      </c>
      <c r="I2" s="225"/>
    </row>
    <row r="3" spans="1:21" s="229" customFormat="1" ht="53.1" customHeight="1">
      <c r="A3" s="226" t="s">
        <v>245</v>
      </c>
      <c r="B3" s="227"/>
      <c r="C3" s="228"/>
      <c r="D3" s="226"/>
      <c r="E3" s="226"/>
      <c r="F3" s="226"/>
      <c r="G3" s="226"/>
      <c r="H3" s="226"/>
      <c r="I3" s="225"/>
    </row>
    <row r="4" spans="1:21" s="229" customFormat="1" ht="53.1" customHeight="1">
      <c r="A4" s="226" t="s">
        <v>237</v>
      </c>
      <c r="B4" s="227" t="s">
        <v>246</v>
      </c>
      <c r="C4" s="228" t="s">
        <v>247</v>
      </c>
      <c r="D4" s="226" t="s">
        <v>248</v>
      </c>
      <c r="E4" s="226" t="s">
        <v>249</v>
      </c>
      <c r="F4" s="226" t="s">
        <v>250</v>
      </c>
      <c r="G4" s="226" t="s">
        <v>251</v>
      </c>
      <c r="H4" s="226" t="s">
        <v>252</v>
      </c>
      <c r="I4" s="225"/>
    </row>
    <row r="5" spans="1:21" s="229" customFormat="1" ht="53.1" customHeight="1">
      <c r="A5" s="226" t="s">
        <v>245</v>
      </c>
      <c r="B5" s="227"/>
      <c r="C5" s="228"/>
      <c r="D5" s="226"/>
      <c r="E5" s="226"/>
      <c r="F5" s="226"/>
      <c r="G5" s="226"/>
      <c r="H5" s="226"/>
      <c r="I5" s="225"/>
      <c r="J5" s="225"/>
    </row>
    <row r="6" spans="1:21" s="229" customFormat="1" ht="53.1" customHeight="1">
      <c r="A6" s="226" t="s">
        <v>237</v>
      </c>
      <c r="B6" s="227" t="s">
        <v>253</v>
      </c>
      <c r="C6" s="228" t="s">
        <v>254</v>
      </c>
      <c r="D6" s="226" t="s">
        <v>255</v>
      </c>
      <c r="E6" s="226" t="s">
        <v>256</v>
      </c>
      <c r="F6" s="226" t="s">
        <v>257</v>
      </c>
      <c r="G6" s="226" t="s">
        <v>258</v>
      </c>
      <c r="H6" s="226" t="s">
        <v>259</v>
      </c>
      <c r="I6" s="225"/>
      <c r="J6" s="225"/>
    </row>
    <row r="7" spans="1:21" s="229" customFormat="1" ht="53.1" customHeight="1">
      <c r="A7" s="226" t="s">
        <v>245</v>
      </c>
      <c r="B7" s="227"/>
      <c r="C7" s="228"/>
      <c r="D7" s="226"/>
      <c r="E7" s="226"/>
      <c r="F7" s="226"/>
      <c r="G7" s="226"/>
      <c r="H7" s="226"/>
      <c r="I7" s="225"/>
      <c r="J7" s="225"/>
    </row>
    <row r="8" spans="1:21" s="229" customFormat="1" ht="53.1" customHeight="1">
      <c r="A8" s="226" t="s">
        <v>237</v>
      </c>
      <c r="B8" s="227" t="s">
        <v>260</v>
      </c>
      <c r="C8" s="228" t="s">
        <v>261</v>
      </c>
      <c r="D8" s="226" t="s">
        <v>262</v>
      </c>
      <c r="E8" s="226" t="s">
        <v>263</v>
      </c>
      <c r="F8" s="226" t="s">
        <v>264</v>
      </c>
      <c r="G8" s="226" t="s">
        <v>265</v>
      </c>
      <c r="H8" s="226" t="s">
        <v>232</v>
      </c>
      <c r="I8" s="225"/>
    </row>
    <row r="9" spans="1:21" s="229" customFormat="1" ht="53.1" customHeight="1">
      <c r="A9" s="226" t="s">
        <v>245</v>
      </c>
      <c r="B9" s="227"/>
      <c r="C9" s="228"/>
      <c r="D9" s="226"/>
      <c r="E9" s="226"/>
      <c r="F9" s="226"/>
      <c r="G9" s="226"/>
      <c r="H9" s="226"/>
      <c r="I9" s="225"/>
      <c r="J9" s="225"/>
    </row>
    <row r="10" spans="1:21" s="229" customFormat="1" ht="53.1" customHeight="1">
      <c r="A10" s="226" t="s">
        <v>237</v>
      </c>
      <c r="B10" s="227" t="s">
        <v>266</v>
      </c>
      <c r="C10" s="228" t="s">
        <v>267</v>
      </c>
      <c r="D10" s="226" t="s">
        <v>248</v>
      </c>
      <c r="E10" s="226" t="s">
        <v>268</v>
      </c>
      <c r="F10" s="226" t="s">
        <v>269</v>
      </c>
      <c r="G10" s="226" t="s">
        <v>270</v>
      </c>
      <c r="H10" s="226" t="s">
        <v>234</v>
      </c>
      <c r="I10" s="225"/>
    </row>
    <row r="11" spans="1:21" ht="45" customHeight="1">
      <c r="A11" s="226" t="s">
        <v>245</v>
      </c>
      <c r="B11" s="227"/>
      <c r="C11" s="228"/>
      <c r="D11" s="226"/>
      <c r="E11" s="226"/>
      <c r="F11" s="226"/>
      <c r="G11" s="226"/>
      <c r="H11" s="226"/>
      <c r="U11" s="225"/>
    </row>
    <row r="12" spans="1:21" ht="45" customHeight="1">
      <c r="U12" s="225"/>
    </row>
  </sheetData>
  <mergeCells count="11">
    <mergeCell ref="B8:B9"/>
    <mergeCell ref="C8:C9"/>
    <mergeCell ref="B10:B11"/>
    <mergeCell ref="C10:C11"/>
    <mergeCell ref="A1:H1"/>
    <mergeCell ref="B2:B3"/>
    <mergeCell ref="C2:C3"/>
    <mergeCell ref="B4:B5"/>
    <mergeCell ref="C4:C5"/>
    <mergeCell ref="B6:B7"/>
    <mergeCell ref="C6:C7"/>
  </mergeCells>
  <phoneticPr fontId="1" type="noConversion"/>
  <printOptions horizontalCentered="1"/>
  <pageMargins left="0.39370078740157483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zoomScale="83" zoomScaleNormal="83" workbookViewId="0">
      <selection activeCell="R47" sqref="R47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4.44140625" style="12" customWidth="1"/>
    <col min="4" max="5" width="22.33203125" style="12" customWidth="1"/>
    <col min="6" max="6" width="22.77734375" style="2" customWidth="1"/>
    <col min="7" max="7" width="6" style="11" customWidth="1"/>
    <col min="8" max="8" width="21.664062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4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96" t="s">
        <v>8</v>
      </c>
      <c r="F2" s="97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94" t="s">
        <v>29</v>
      </c>
      <c r="B3" s="60" t="s">
        <v>19</v>
      </c>
      <c r="C3" s="62" t="s">
        <v>54</v>
      </c>
      <c r="D3" s="18" t="s">
        <v>57</v>
      </c>
      <c r="E3" s="23" t="s">
        <v>59</v>
      </c>
      <c r="F3" s="18" t="s">
        <v>61</v>
      </c>
      <c r="G3" s="64" t="s">
        <v>23</v>
      </c>
      <c r="H3" s="23" t="s">
        <v>63</v>
      </c>
      <c r="I3" s="66"/>
      <c r="J3" s="54">
        <v>6.2</v>
      </c>
      <c r="K3" s="54">
        <v>2.4</v>
      </c>
      <c r="L3" s="54">
        <v>2</v>
      </c>
      <c r="M3" s="54">
        <v>2.4</v>
      </c>
      <c r="N3" s="54">
        <f>J3*70+K3*75+L3*25+M3*45</f>
        <v>772</v>
      </c>
      <c r="O3" s="56" t="s">
        <v>13</v>
      </c>
    </row>
    <row r="4" spans="1:15" s="9" customFormat="1" ht="15" customHeight="1">
      <c r="A4" s="59"/>
      <c r="B4" s="61"/>
      <c r="C4" s="63"/>
      <c r="D4" s="7" t="s">
        <v>58</v>
      </c>
      <c r="E4" s="27" t="s">
        <v>60</v>
      </c>
      <c r="F4" s="7" t="s">
        <v>62</v>
      </c>
      <c r="G4" s="65"/>
      <c r="H4" s="8" t="s">
        <v>64</v>
      </c>
      <c r="I4" s="67"/>
      <c r="J4" s="55"/>
      <c r="K4" s="55"/>
      <c r="L4" s="55"/>
      <c r="M4" s="55"/>
      <c r="N4" s="55"/>
      <c r="O4" s="68"/>
    </row>
    <row r="5" spans="1:15" s="17" customFormat="1" ht="24.9" customHeight="1">
      <c r="A5" s="94" t="s">
        <v>30</v>
      </c>
      <c r="B5" s="81" t="s">
        <v>15</v>
      </c>
      <c r="C5" s="79" t="s">
        <v>26</v>
      </c>
      <c r="D5" s="34" t="s">
        <v>65</v>
      </c>
      <c r="E5" s="40" t="s">
        <v>83</v>
      </c>
      <c r="F5" s="15" t="s">
        <v>67</v>
      </c>
      <c r="G5" s="80" t="s">
        <v>20</v>
      </c>
      <c r="H5" s="21" t="s">
        <v>69</v>
      </c>
      <c r="I5" s="21"/>
      <c r="J5" s="74">
        <v>6.2</v>
      </c>
      <c r="K5" s="74">
        <v>2.4</v>
      </c>
      <c r="L5" s="74">
        <v>2</v>
      </c>
      <c r="M5" s="74">
        <v>2.2000000000000002</v>
      </c>
      <c r="N5" s="74">
        <f t="shared" ref="N5" si="0">J5*70+K5*75+L5*25+M5*45</f>
        <v>763</v>
      </c>
      <c r="O5" s="78" t="s">
        <v>13</v>
      </c>
    </row>
    <row r="6" spans="1:15" s="9" customFormat="1" ht="15" customHeight="1" thickBot="1">
      <c r="A6" s="69"/>
      <c r="B6" s="70"/>
      <c r="C6" s="71"/>
      <c r="D6" s="35" t="s">
        <v>66</v>
      </c>
      <c r="E6" s="41" t="s">
        <v>84</v>
      </c>
      <c r="F6" s="26" t="s">
        <v>68</v>
      </c>
      <c r="G6" s="72"/>
      <c r="H6" s="22" t="s">
        <v>70</v>
      </c>
      <c r="I6" s="22"/>
      <c r="J6" s="73"/>
      <c r="K6" s="73"/>
      <c r="L6" s="73"/>
      <c r="M6" s="73"/>
      <c r="N6" s="73"/>
      <c r="O6" s="57"/>
    </row>
    <row r="7" spans="1:15" s="17" customFormat="1" ht="24.75" customHeight="1">
      <c r="A7" s="58" t="s">
        <v>31</v>
      </c>
      <c r="B7" s="60" t="s">
        <v>16</v>
      </c>
      <c r="C7" s="62" t="s">
        <v>27</v>
      </c>
      <c r="D7" s="18" t="s">
        <v>71</v>
      </c>
      <c r="E7" s="16" t="s">
        <v>73</v>
      </c>
      <c r="F7" s="42" t="s">
        <v>75</v>
      </c>
      <c r="G7" s="82" t="s">
        <v>22</v>
      </c>
      <c r="H7" s="16" t="s">
        <v>77</v>
      </c>
      <c r="I7" s="76"/>
      <c r="J7" s="54">
        <v>6.2</v>
      </c>
      <c r="K7" s="54">
        <v>2.4</v>
      </c>
      <c r="L7" s="54">
        <v>2</v>
      </c>
      <c r="M7" s="54">
        <v>2.2000000000000002</v>
      </c>
      <c r="N7" s="54">
        <f t="shared" ref="N7" si="1">J7*70+K7*75+L7*25+M7*45</f>
        <v>763</v>
      </c>
      <c r="O7" s="56" t="s">
        <v>13</v>
      </c>
    </row>
    <row r="8" spans="1:15" s="9" customFormat="1" ht="15" customHeight="1">
      <c r="A8" s="59"/>
      <c r="B8" s="61"/>
      <c r="C8" s="63"/>
      <c r="D8" s="7" t="s">
        <v>72</v>
      </c>
      <c r="E8" s="8" t="s">
        <v>74</v>
      </c>
      <c r="F8" s="43" t="s">
        <v>76</v>
      </c>
      <c r="G8" s="65"/>
      <c r="H8" s="8" t="s">
        <v>78</v>
      </c>
      <c r="I8" s="77"/>
      <c r="J8" s="55"/>
      <c r="K8" s="55"/>
      <c r="L8" s="55"/>
      <c r="M8" s="55"/>
      <c r="N8" s="55"/>
      <c r="O8" s="68"/>
    </row>
    <row r="9" spans="1:15" s="17" customFormat="1" ht="24.75" customHeight="1">
      <c r="A9" s="58" t="s">
        <v>32</v>
      </c>
      <c r="B9" s="81" t="s">
        <v>17</v>
      </c>
      <c r="C9" s="62" t="s">
        <v>26</v>
      </c>
      <c r="D9" s="18" t="s">
        <v>90</v>
      </c>
      <c r="E9" s="18" t="s">
        <v>81</v>
      </c>
      <c r="F9" s="17" t="s">
        <v>85</v>
      </c>
      <c r="G9" s="80" t="s">
        <v>23</v>
      </c>
      <c r="H9" s="16" t="s">
        <v>87</v>
      </c>
      <c r="I9" s="19"/>
      <c r="J9" s="54">
        <v>6.4</v>
      </c>
      <c r="K9" s="54">
        <v>2.2000000000000002</v>
      </c>
      <c r="L9" s="54">
        <v>2</v>
      </c>
      <c r="M9" s="54">
        <v>2.2999999999999998</v>
      </c>
      <c r="N9" s="54">
        <f t="shared" ref="N9" si="2">J9*70+K9*75+L9*25+M9*45</f>
        <v>766.5</v>
      </c>
      <c r="O9" s="56" t="s">
        <v>13</v>
      </c>
    </row>
    <row r="10" spans="1:15" s="9" customFormat="1" ht="15" customHeight="1">
      <c r="A10" s="59"/>
      <c r="B10" s="61"/>
      <c r="C10" s="63"/>
      <c r="D10" s="7" t="s">
        <v>91</v>
      </c>
      <c r="E10" s="7" t="s">
        <v>82</v>
      </c>
      <c r="F10" s="10" t="s">
        <v>86</v>
      </c>
      <c r="G10" s="65"/>
      <c r="H10" s="8" t="s">
        <v>88</v>
      </c>
      <c r="I10" s="13"/>
      <c r="J10" s="55"/>
      <c r="K10" s="55"/>
      <c r="L10" s="55"/>
      <c r="M10" s="55"/>
      <c r="N10" s="55"/>
      <c r="O10" s="68"/>
    </row>
    <row r="11" spans="1:15" s="17" customFormat="1" ht="24.9" customHeight="1">
      <c r="A11" s="58" t="s">
        <v>33</v>
      </c>
      <c r="B11" s="81" t="s">
        <v>18</v>
      </c>
      <c r="C11" s="79" t="s">
        <v>89</v>
      </c>
      <c r="D11" s="18" t="s">
        <v>98</v>
      </c>
      <c r="E11" s="23" t="s">
        <v>92</v>
      </c>
      <c r="F11" s="18" t="s">
        <v>94</v>
      </c>
      <c r="G11" s="80" t="s">
        <v>24</v>
      </c>
      <c r="H11" s="23" t="s">
        <v>96</v>
      </c>
      <c r="I11" s="75"/>
      <c r="J11" s="54">
        <v>6.2</v>
      </c>
      <c r="K11" s="54">
        <v>2.2999999999999998</v>
      </c>
      <c r="L11" s="54">
        <v>2</v>
      </c>
      <c r="M11" s="54">
        <v>2.4</v>
      </c>
      <c r="N11" s="54">
        <f>J11*70+K11*75+L11*25+M11*45</f>
        <v>764.5</v>
      </c>
      <c r="O11" s="56" t="s">
        <v>13</v>
      </c>
    </row>
    <row r="12" spans="1:15" s="9" customFormat="1" ht="15" customHeight="1">
      <c r="A12" s="59"/>
      <c r="B12" s="61"/>
      <c r="C12" s="63"/>
      <c r="D12" s="7" t="s">
        <v>99</v>
      </c>
      <c r="E12" s="27" t="s">
        <v>93</v>
      </c>
      <c r="F12" s="7" t="s">
        <v>95</v>
      </c>
      <c r="G12" s="65"/>
      <c r="H12" s="8" t="s">
        <v>97</v>
      </c>
      <c r="I12" s="67"/>
      <c r="J12" s="55"/>
      <c r="K12" s="55"/>
      <c r="L12" s="55"/>
      <c r="M12" s="55"/>
      <c r="N12" s="55"/>
      <c r="O12" s="68"/>
    </row>
    <row r="13" spans="1:15" s="17" customFormat="1" ht="24.75" customHeight="1">
      <c r="A13" s="58" t="s">
        <v>34</v>
      </c>
      <c r="B13" s="60" t="s">
        <v>19</v>
      </c>
      <c r="C13" s="79" t="s">
        <v>55</v>
      </c>
      <c r="D13" s="15" t="s">
        <v>79</v>
      </c>
      <c r="E13" s="21" t="s">
        <v>100</v>
      </c>
      <c r="F13" s="15" t="s">
        <v>102</v>
      </c>
      <c r="G13" s="80" t="s">
        <v>23</v>
      </c>
      <c r="H13" s="44" t="s">
        <v>104</v>
      </c>
      <c r="I13" s="75"/>
      <c r="J13" s="74">
        <v>6.3</v>
      </c>
      <c r="K13" s="74">
        <v>2.2000000000000002</v>
      </c>
      <c r="L13" s="74">
        <v>2</v>
      </c>
      <c r="M13" s="74">
        <v>2.2999999999999998</v>
      </c>
      <c r="N13" s="74">
        <f>J13*70+K13*75+L13*25+M13*45</f>
        <v>759.5</v>
      </c>
      <c r="O13" s="78" t="s">
        <v>13</v>
      </c>
    </row>
    <row r="14" spans="1:15" s="9" customFormat="1" ht="15" customHeight="1">
      <c r="A14" s="59"/>
      <c r="B14" s="61"/>
      <c r="C14" s="63"/>
      <c r="D14" s="7" t="s">
        <v>80</v>
      </c>
      <c r="E14" s="7" t="s">
        <v>101</v>
      </c>
      <c r="F14" s="7" t="s">
        <v>103</v>
      </c>
      <c r="G14" s="65"/>
      <c r="H14" s="45" t="s">
        <v>105</v>
      </c>
      <c r="I14" s="67"/>
      <c r="J14" s="55"/>
      <c r="K14" s="55"/>
      <c r="L14" s="55"/>
      <c r="M14" s="55"/>
      <c r="N14" s="55"/>
      <c r="O14" s="68"/>
    </row>
    <row r="15" spans="1:15" s="17" customFormat="1" ht="24" customHeight="1">
      <c r="A15" s="94" t="s">
        <v>35</v>
      </c>
      <c r="B15" s="81" t="s">
        <v>15</v>
      </c>
      <c r="C15" s="79" t="s">
        <v>26</v>
      </c>
      <c r="D15" s="15" t="s">
        <v>106</v>
      </c>
      <c r="E15" s="47" t="s">
        <v>108</v>
      </c>
      <c r="F15" s="18" t="s">
        <v>110</v>
      </c>
      <c r="G15" s="80" t="s">
        <v>20</v>
      </c>
      <c r="H15" s="24" t="s">
        <v>112</v>
      </c>
      <c r="I15" s="75"/>
      <c r="J15" s="74">
        <v>6.3</v>
      </c>
      <c r="K15" s="74">
        <v>2.4</v>
      </c>
      <c r="L15" s="74">
        <v>2</v>
      </c>
      <c r="M15" s="74">
        <v>2.4</v>
      </c>
      <c r="N15" s="74">
        <f t="shared" ref="N15" si="3">J15*70+K15*75+L15*25+M15*45</f>
        <v>779</v>
      </c>
      <c r="O15" s="78" t="s">
        <v>13</v>
      </c>
    </row>
    <row r="16" spans="1:15" s="9" customFormat="1" ht="14.1" customHeight="1" thickBot="1">
      <c r="A16" s="69"/>
      <c r="B16" s="70"/>
      <c r="C16" s="71"/>
      <c r="D16" s="26" t="s">
        <v>107</v>
      </c>
      <c r="E16" s="48" t="s">
        <v>109</v>
      </c>
      <c r="F16" s="26" t="s">
        <v>111</v>
      </c>
      <c r="G16" s="72"/>
      <c r="H16" s="25" t="s">
        <v>113</v>
      </c>
      <c r="I16" s="98"/>
      <c r="J16" s="73"/>
      <c r="K16" s="73"/>
      <c r="L16" s="73"/>
      <c r="M16" s="73"/>
      <c r="N16" s="73"/>
      <c r="O16" s="57"/>
    </row>
    <row r="17" spans="1:15" s="17" customFormat="1" ht="24" customHeight="1">
      <c r="A17" s="58" t="s">
        <v>36</v>
      </c>
      <c r="B17" s="60" t="s">
        <v>16</v>
      </c>
      <c r="C17" s="62" t="s">
        <v>27</v>
      </c>
      <c r="D17" s="18" t="s">
        <v>114</v>
      </c>
      <c r="E17" s="16" t="s">
        <v>116</v>
      </c>
      <c r="F17" s="18" t="s">
        <v>117</v>
      </c>
      <c r="G17" s="82" t="s">
        <v>22</v>
      </c>
      <c r="H17" s="16" t="s">
        <v>119</v>
      </c>
      <c r="I17" s="76"/>
      <c r="J17" s="54">
        <v>6.2</v>
      </c>
      <c r="K17" s="54">
        <v>2.5</v>
      </c>
      <c r="L17" s="54">
        <v>2</v>
      </c>
      <c r="M17" s="54">
        <v>2.4</v>
      </c>
      <c r="N17" s="54">
        <f t="shared" ref="N17" si="4">J17*70+K17*75+L17*25+M17*45</f>
        <v>779.5</v>
      </c>
      <c r="O17" s="56" t="s">
        <v>13</v>
      </c>
    </row>
    <row r="18" spans="1:15" s="9" customFormat="1" ht="14.1" customHeight="1">
      <c r="A18" s="59"/>
      <c r="B18" s="61"/>
      <c r="C18" s="63"/>
      <c r="D18" s="7" t="s">
        <v>115</v>
      </c>
      <c r="E18" s="8" t="s">
        <v>118</v>
      </c>
      <c r="F18" s="7" t="s">
        <v>93</v>
      </c>
      <c r="G18" s="65"/>
      <c r="H18" s="8" t="s">
        <v>120</v>
      </c>
      <c r="I18" s="77"/>
      <c r="J18" s="55"/>
      <c r="K18" s="55"/>
      <c r="L18" s="55"/>
      <c r="M18" s="55"/>
      <c r="N18" s="55"/>
      <c r="O18" s="68"/>
    </row>
    <row r="19" spans="1:15" s="17" customFormat="1" ht="24.9" customHeight="1">
      <c r="A19" s="58" t="s">
        <v>37</v>
      </c>
      <c r="B19" s="81" t="s">
        <v>17</v>
      </c>
      <c r="C19" s="62" t="s">
        <v>26</v>
      </c>
      <c r="D19" s="15" t="s">
        <v>139</v>
      </c>
      <c r="E19" s="18" t="s">
        <v>123</v>
      </c>
      <c r="F19" s="23" t="s">
        <v>121</v>
      </c>
      <c r="G19" s="80" t="s">
        <v>23</v>
      </c>
      <c r="H19" s="17" t="s">
        <v>125</v>
      </c>
      <c r="I19" s="19"/>
      <c r="J19" s="54">
        <v>6.2</v>
      </c>
      <c r="K19" s="54">
        <v>2.2999999999999998</v>
      </c>
      <c r="L19" s="54">
        <v>2</v>
      </c>
      <c r="M19" s="54">
        <v>2.5</v>
      </c>
      <c r="N19" s="54">
        <f t="shared" ref="N19" si="5">J19*70+K19*75+L19*25+M19*45</f>
        <v>769</v>
      </c>
      <c r="O19" s="56" t="s">
        <v>13</v>
      </c>
    </row>
    <row r="20" spans="1:15" s="9" customFormat="1" ht="15" customHeight="1">
      <c r="A20" s="59"/>
      <c r="B20" s="61"/>
      <c r="C20" s="63"/>
      <c r="D20" s="7" t="s">
        <v>140</v>
      </c>
      <c r="E20" s="7" t="s">
        <v>124</v>
      </c>
      <c r="F20" s="27" t="s">
        <v>122</v>
      </c>
      <c r="G20" s="65"/>
      <c r="H20" s="7" t="s">
        <v>126</v>
      </c>
      <c r="I20" s="13"/>
      <c r="J20" s="55"/>
      <c r="K20" s="55"/>
      <c r="L20" s="55"/>
      <c r="M20" s="55"/>
      <c r="N20" s="55"/>
      <c r="O20" s="68"/>
    </row>
    <row r="21" spans="1:15" s="17" customFormat="1" ht="24.9" customHeight="1">
      <c r="A21" s="58" t="s">
        <v>38</v>
      </c>
      <c r="B21" s="81" t="s">
        <v>18</v>
      </c>
      <c r="C21" s="79" t="s">
        <v>208</v>
      </c>
      <c r="D21" s="15" t="s">
        <v>181</v>
      </c>
      <c r="E21" s="42" t="s">
        <v>127</v>
      </c>
      <c r="F21" s="15" t="s">
        <v>129</v>
      </c>
      <c r="G21" s="80" t="s">
        <v>24</v>
      </c>
      <c r="H21" s="17" t="s">
        <v>131</v>
      </c>
      <c r="I21" s="75"/>
      <c r="J21" s="54">
        <v>6.4</v>
      </c>
      <c r="K21" s="54">
        <v>2.2999999999999998</v>
      </c>
      <c r="L21" s="54">
        <v>2</v>
      </c>
      <c r="M21" s="54">
        <v>2.2999999999999998</v>
      </c>
      <c r="N21" s="54">
        <f>J21*70+K21*75+L21*25+M21*45</f>
        <v>774</v>
      </c>
      <c r="O21" s="56" t="s">
        <v>13</v>
      </c>
    </row>
    <row r="22" spans="1:15" s="9" customFormat="1" ht="15" customHeight="1">
      <c r="A22" s="59"/>
      <c r="B22" s="61"/>
      <c r="C22" s="63"/>
      <c r="D22" s="7" t="s">
        <v>182</v>
      </c>
      <c r="E22" s="43" t="s">
        <v>128</v>
      </c>
      <c r="F22" s="7" t="s">
        <v>130</v>
      </c>
      <c r="G22" s="65"/>
      <c r="H22" s="10" t="s">
        <v>132</v>
      </c>
      <c r="I22" s="67"/>
      <c r="J22" s="55"/>
      <c r="K22" s="55"/>
      <c r="L22" s="55"/>
      <c r="M22" s="55"/>
      <c r="N22" s="55"/>
      <c r="O22" s="68"/>
    </row>
    <row r="23" spans="1:15" s="17" customFormat="1" ht="24.9" customHeight="1">
      <c r="A23" s="58" t="s">
        <v>39</v>
      </c>
      <c r="B23" s="60" t="s">
        <v>19</v>
      </c>
      <c r="C23" s="79" t="s">
        <v>28</v>
      </c>
      <c r="D23" s="18" t="s">
        <v>212</v>
      </c>
      <c r="E23" s="36" t="s">
        <v>133</v>
      </c>
      <c r="F23" s="15" t="s">
        <v>135</v>
      </c>
      <c r="G23" s="80" t="s">
        <v>23</v>
      </c>
      <c r="H23" s="20" t="s">
        <v>137</v>
      </c>
      <c r="I23" s="75"/>
      <c r="J23" s="74">
        <v>6.3</v>
      </c>
      <c r="K23" s="74">
        <v>2.2000000000000002</v>
      </c>
      <c r="L23" s="74">
        <v>2</v>
      </c>
      <c r="M23" s="74">
        <v>2.2000000000000002</v>
      </c>
      <c r="N23" s="74">
        <f>J23*70+K23*75+L23*25+M23*45</f>
        <v>755</v>
      </c>
      <c r="O23" s="78" t="s">
        <v>13</v>
      </c>
    </row>
    <row r="24" spans="1:15" s="9" customFormat="1" ht="15" customHeight="1">
      <c r="A24" s="59"/>
      <c r="B24" s="61"/>
      <c r="C24" s="63"/>
      <c r="D24" s="7" t="s">
        <v>213</v>
      </c>
      <c r="E24" s="49" t="s">
        <v>134</v>
      </c>
      <c r="F24" s="7" t="s">
        <v>136</v>
      </c>
      <c r="G24" s="65"/>
      <c r="H24" s="8" t="s">
        <v>138</v>
      </c>
      <c r="I24" s="67"/>
      <c r="J24" s="55"/>
      <c r="K24" s="55"/>
      <c r="L24" s="55"/>
      <c r="M24" s="55"/>
      <c r="N24" s="55"/>
      <c r="O24" s="68"/>
    </row>
    <row r="25" spans="1:15" s="17" customFormat="1" ht="24.9" customHeight="1">
      <c r="A25" s="94" t="s">
        <v>40</v>
      </c>
      <c r="B25" s="81" t="s">
        <v>15</v>
      </c>
      <c r="C25" s="79" t="s">
        <v>26</v>
      </c>
      <c r="D25" s="34" t="s">
        <v>180</v>
      </c>
      <c r="E25" s="15" t="s">
        <v>141</v>
      </c>
      <c r="F25" s="46" t="s">
        <v>143</v>
      </c>
      <c r="G25" s="80" t="s">
        <v>20</v>
      </c>
      <c r="H25" s="21" t="s">
        <v>145</v>
      </c>
      <c r="I25" s="21"/>
      <c r="J25" s="74">
        <v>6.3</v>
      </c>
      <c r="K25" s="74">
        <v>2.2000000000000002</v>
      </c>
      <c r="L25" s="74">
        <v>2</v>
      </c>
      <c r="M25" s="74">
        <v>2.2999999999999998</v>
      </c>
      <c r="N25" s="74">
        <f>J25*70+K25*75+L25*25+M25*45</f>
        <v>759.5</v>
      </c>
      <c r="O25" s="78" t="s">
        <v>13</v>
      </c>
    </row>
    <row r="26" spans="1:15" s="9" customFormat="1" ht="15" customHeight="1">
      <c r="A26" s="59"/>
      <c r="B26" s="61"/>
      <c r="C26" s="63"/>
      <c r="D26" s="37" t="s">
        <v>183</v>
      </c>
      <c r="E26" s="7" t="s">
        <v>142</v>
      </c>
      <c r="F26" s="45" t="s">
        <v>144</v>
      </c>
      <c r="G26" s="65"/>
      <c r="H26" s="8" t="s">
        <v>146</v>
      </c>
      <c r="I26" s="8"/>
      <c r="J26" s="55"/>
      <c r="K26" s="55"/>
      <c r="L26" s="55"/>
      <c r="M26" s="55"/>
      <c r="N26" s="55"/>
      <c r="O26" s="68"/>
    </row>
    <row r="27" spans="1:15" s="17" customFormat="1" ht="24.9" customHeight="1">
      <c r="A27" s="58" t="s">
        <v>41</v>
      </c>
      <c r="B27" s="60" t="s">
        <v>52</v>
      </c>
      <c r="C27" s="62" t="s">
        <v>27</v>
      </c>
      <c r="D27" s="18" t="s">
        <v>214</v>
      </c>
      <c r="E27" s="44" t="s">
        <v>220</v>
      </c>
      <c r="F27" s="18" t="s">
        <v>216</v>
      </c>
      <c r="G27" s="64" t="s">
        <v>23</v>
      </c>
      <c r="H27" s="16" t="s">
        <v>218</v>
      </c>
      <c r="I27" s="16"/>
      <c r="J27" s="54">
        <v>6.3</v>
      </c>
      <c r="K27" s="54">
        <v>2.2000000000000002</v>
      </c>
      <c r="L27" s="54">
        <v>2</v>
      </c>
      <c r="M27" s="54">
        <v>2.2999999999999998</v>
      </c>
      <c r="N27" s="54">
        <f>J27*70+K27*75+L27*25+M27*45</f>
        <v>759.5</v>
      </c>
      <c r="O27" s="56" t="s">
        <v>13</v>
      </c>
    </row>
    <row r="28" spans="1:15" s="9" customFormat="1" ht="15" customHeight="1" thickBot="1">
      <c r="A28" s="69"/>
      <c r="B28" s="70"/>
      <c r="C28" s="71"/>
      <c r="D28" s="26" t="s">
        <v>215</v>
      </c>
      <c r="E28" s="41" t="s">
        <v>221</v>
      </c>
      <c r="F28" s="26" t="s">
        <v>217</v>
      </c>
      <c r="G28" s="72"/>
      <c r="H28" s="22" t="s">
        <v>219</v>
      </c>
      <c r="I28" s="28"/>
      <c r="J28" s="73"/>
      <c r="K28" s="73"/>
      <c r="L28" s="73"/>
      <c r="M28" s="73"/>
      <c r="N28" s="73"/>
      <c r="O28" s="57"/>
    </row>
    <row r="29" spans="1:15" s="17" customFormat="1" ht="24.9" customHeight="1">
      <c r="A29" s="58" t="s">
        <v>42</v>
      </c>
      <c r="B29" s="60" t="s">
        <v>16</v>
      </c>
      <c r="C29" s="62" t="s">
        <v>27</v>
      </c>
      <c r="D29" s="18" t="s">
        <v>209</v>
      </c>
      <c r="E29" s="44" t="s">
        <v>147</v>
      </c>
      <c r="F29" s="18" t="s">
        <v>149</v>
      </c>
      <c r="G29" s="64" t="s">
        <v>22</v>
      </c>
      <c r="H29" s="16" t="s">
        <v>150</v>
      </c>
      <c r="I29" s="16"/>
      <c r="J29" s="54">
        <v>6.3</v>
      </c>
      <c r="K29" s="54">
        <v>2.2000000000000002</v>
      </c>
      <c r="L29" s="54">
        <v>2</v>
      </c>
      <c r="M29" s="54">
        <v>2.2999999999999998</v>
      </c>
      <c r="N29" s="54">
        <f>J29*70+K29*75+L29*25+M29*45</f>
        <v>759.5</v>
      </c>
      <c r="O29" s="56" t="s">
        <v>13</v>
      </c>
    </row>
    <row r="30" spans="1:15" s="9" customFormat="1" ht="15" customHeight="1">
      <c r="A30" s="59"/>
      <c r="B30" s="61"/>
      <c r="C30" s="63"/>
      <c r="D30" s="7" t="s">
        <v>210</v>
      </c>
      <c r="E30" s="45" t="s">
        <v>148</v>
      </c>
      <c r="F30" s="7" t="s">
        <v>124</v>
      </c>
      <c r="G30" s="65"/>
      <c r="H30" s="8" t="s">
        <v>151</v>
      </c>
      <c r="I30" s="10"/>
      <c r="J30" s="55"/>
      <c r="K30" s="55"/>
      <c r="L30" s="55"/>
      <c r="M30" s="55"/>
      <c r="N30" s="55"/>
      <c r="O30" s="68"/>
    </row>
    <row r="31" spans="1:15" s="17" customFormat="1" ht="24.9" customHeight="1">
      <c r="A31" s="58" t="s">
        <v>43</v>
      </c>
      <c r="B31" s="81" t="s">
        <v>17</v>
      </c>
      <c r="C31" s="62" t="s">
        <v>26</v>
      </c>
      <c r="D31" s="18" t="s">
        <v>211</v>
      </c>
      <c r="E31" s="16" t="s">
        <v>205</v>
      </c>
      <c r="F31" s="15" t="s">
        <v>160</v>
      </c>
      <c r="G31" s="80" t="s">
        <v>23</v>
      </c>
      <c r="H31" s="21" t="s">
        <v>156</v>
      </c>
      <c r="I31" s="16"/>
      <c r="J31" s="54">
        <v>6.3</v>
      </c>
      <c r="K31" s="54">
        <v>2.2999999999999998</v>
      </c>
      <c r="L31" s="54">
        <v>2</v>
      </c>
      <c r="M31" s="54">
        <v>2.2999999999999998</v>
      </c>
      <c r="N31" s="54">
        <f>J31*70+K31*75+L31*25+M31*45</f>
        <v>767</v>
      </c>
      <c r="O31" s="56" t="s">
        <v>13</v>
      </c>
    </row>
    <row r="32" spans="1:15" s="9" customFormat="1" ht="15" customHeight="1">
      <c r="A32" s="59"/>
      <c r="B32" s="61"/>
      <c r="C32" s="63"/>
      <c r="D32" s="7" t="s">
        <v>152</v>
      </c>
      <c r="E32" s="8" t="s">
        <v>153</v>
      </c>
      <c r="F32" s="7" t="s">
        <v>161</v>
      </c>
      <c r="G32" s="65"/>
      <c r="H32" s="7" t="s">
        <v>157</v>
      </c>
      <c r="I32" s="10"/>
      <c r="J32" s="55"/>
      <c r="K32" s="55"/>
      <c r="L32" s="55"/>
      <c r="M32" s="55"/>
      <c r="N32" s="55"/>
      <c r="O32" s="68"/>
    </row>
    <row r="33" spans="1:15" s="17" customFormat="1" ht="24.9" customHeight="1">
      <c r="A33" s="58" t="s">
        <v>44</v>
      </c>
      <c r="B33" s="81" t="s">
        <v>18</v>
      </c>
      <c r="C33" s="79" t="s">
        <v>27</v>
      </c>
      <c r="D33" s="15" t="s">
        <v>158</v>
      </c>
      <c r="E33" s="38" t="s">
        <v>194</v>
      </c>
      <c r="F33" s="15" t="s">
        <v>162</v>
      </c>
      <c r="G33" s="80" t="s">
        <v>24</v>
      </c>
      <c r="H33" s="23" t="s">
        <v>206</v>
      </c>
      <c r="I33" s="75"/>
      <c r="J33" s="54">
        <v>6.3</v>
      </c>
      <c r="K33" s="54">
        <v>2.2000000000000002</v>
      </c>
      <c r="L33" s="54">
        <v>2</v>
      </c>
      <c r="M33" s="54">
        <v>2.2000000000000002</v>
      </c>
      <c r="N33" s="54">
        <f>J33*70+K33*75+L33*25+M33*45</f>
        <v>755</v>
      </c>
      <c r="O33" s="56" t="s">
        <v>13</v>
      </c>
    </row>
    <row r="34" spans="1:15" s="9" customFormat="1" ht="15" customHeight="1">
      <c r="A34" s="59"/>
      <c r="B34" s="61"/>
      <c r="C34" s="63"/>
      <c r="D34" s="7" t="s">
        <v>159</v>
      </c>
      <c r="E34" s="37" t="s">
        <v>195</v>
      </c>
      <c r="F34" s="7" t="s">
        <v>163</v>
      </c>
      <c r="G34" s="65"/>
      <c r="H34" s="7" t="s">
        <v>207</v>
      </c>
      <c r="I34" s="67"/>
      <c r="J34" s="55"/>
      <c r="K34" s="55"/>
      <c r="L34" s="55"/>
      <c r="M34" s="55"/>
      <c r="N34" s="55"/>
      <c r="O34" s="68"/>
    </row>
    <row r="35" spans="1:15" s="17" customFormat="1" ht="24.9" customHeight="1">
      <c r="A35" s="58" t="s">
        <v>45</v>
      </c>
      <c r="B35" s="60" t="s">
        <v>19</v>
      </c>
      <c r="C35" s="85" t="s">
        <v>53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5" s="9" customFormat="1" ht="15" customHeight="1">
      <c r="A36" s="59"/>
      <c r="B36" s="61"/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</row>
    <row r="37" spans="1:15" s="17" customFormat="1" ht="24.9" customHeight="1">
      <c r="A37" s="94" t="s">
        <v>46</v>
      </c>
      <c r="B37" s="81" t="s">
        <v>15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1:15" s="9" customFormat="1" ht="15" customHeight="1" thickBot="1">
      <c r="A38" s="69"/>
      <c r="B38" s="70"/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3"/>
    </row>
    <row r="39" spans="1:15" s="17" customFormat="1" ht="24.9" customHeight="1">
      <c r="A39" s="58" t="s">
        <v>47</v>
      </c>
      <c r="B39" s="60" t="s">
        <v>16</v>
      </c>
      <c r="C39" s="62" t="s">
        <v>27</v>
      </c>
      <c r="D39" s="18" t="s">
        <v>164</v>
      </c>
      <c r="E39" s="16" t="s">
        <v>166</v>
      </c>
      <c r="F39" s="18" t="s">
        <v>170</v>
      </c>
      <c r="G39" s="82" t="s">
        <v>22</v>
      </c>
      <c r="H39" s="16" t="s">
        <v>172</v>
      </c>
      <c r="I39" s="16"/>
      <c r="J39" s="54">
        <v>6.3</v>
      </c>
      <c r="K39" s="54">
        <v>2.2000000000000002</v>
      </c>
      <c r="L39" s="54">
        <v>2</v>
      </c>
      <c r="M39" s="54">
        <v>2.2999999999999998</v>
      </c>
      <c r="N39" s="54">
        <f>J39*70+K39*75+L39*25+M39*45</f>
        <v>759.5</v>
      </c>
      <c r="O39" s="56" t="s">
        <v>13</v>
      </c>
    </row>
    <row r="40" spans="1:15" s="9" customFormat="1" ht="15" customHeight="1">
      <c r="A40" s="59"/>
      <c r="B40" s="61"/>
      <c r="C40" s="63"/>
      <c r="D40" s="7" t="s">
        <v>165</v>
      </c>
      <c r="E40" s="8" t="s">
        <v>167</v>
      </c>
      <c r="F40" s="7" t="s">
        <v>171</v>
      </c>
      <c r="G40" s="65"/>
      <c r="H40" s="8" t="s">
        <v>173</v>
      </c>
      <c r="I40" s="10"/>
      <c r="J40" s="55"/>
      <c r="K40" s="55"/>
      <c r="L40" s="55"/>
      <c r="M40" s="55"/>
      <c r="N40" s="55"/>
      <c r="O40" s="68"/>
    </row>
    <row r="41" spans="1:15" s="17" customFormat="1" ht="24.9" customHeight="1">
      <c r="A41" s="58" t="s">
        <v>48</v>
      </c>
      <c r="B41" s="81" t="s">
        <v>17</v>
      </c>
      <c r="C41" s="62" t="s">
        <v>26</v>
      </c>
      <c r="D41" s="38" t="s">
        <v>174</v>
      </c>
      <c r="E41" s="44" t="s">
        <v>177</v>
      </c>
      <c r="F41" s="18" t="s">
        <v>168</v>
      </c>
      <c r="G41" s="80" t="s">
        <v>23</v>
      </c>
      <c r="H41" s="21" t="s">
        <v>188</v>
      </c>
      <c r="I41" s="16"/>
      <c r="J41" s="54">
        <v>6.3</v>
      </c>
      <c r="K41" s="54">
        <v>2.2999999999999998</v>
      </c>
      <c r="L41" s="54">
        <v>2</v>
      </c>
      <c r="M41" s="54">
        <v>2.2999999999999998</v>
      </c>
      <c r="N41" s="54">
        <f>J41*70+K41*75+L41*25+M41*45</f>
        <v>767</v>
      </c>
      <c r="O41" s="56" t="s">
        <v>13</v>
      </c>
    </row>
    <row r="42" spans="1:15" s="9" customFormat="1" ht="15" customHeight="1">
      <c r="A42" s="59"/>
      <c r="B42" s="61"/>
      <c r="C42" s="63"/>
      <c r="D42" s="37" t="s">
        <v>175</v>
      </c>
      <c r="E42" s="45" t="s">
        <v>176</v>
      </c>
      <c r="F42" s="7" t="s">
        <v>169</v>
      </c>
      <c r="G42" s="65"/>
      <c r="H42" s="7" t="s">
        <v>189</v>
      </c>
      <c r="I42" s="10"/>
      <c r="J42" s="55"/>
      <c r="K42" s="55"/>
      <c r="L42" s="55"/>
      <c r="M42" s="55"/>
      <c r="N42" s="55"/>
      <c r="O42" s="68"/>
    </row>
    <row r="43" spans="1:15" s="17" customFormat="1" ht="24.9" customHeight="1">
      <c r="A43" s="103" t="s">
        <v>49</v>
      </c>
      <c r="B43" s="105" t="s">
        <v>18</v>
      </c>
      <c r="C43" s="107" t="s">
        <v>223</v>
      </c>
      <c r="D43" s="29" t="s">
        <v>224</v>
      </c>
      <c r="E43" s="30" t="s">
        <v>184</v>
      </c>
      <c r="F43" s="29" t="s">
        <v>187</v>
      </c>
      <c r="G43" s="109" t="s">
        <v>24</v>
      </c>
      <c r="H43" s="31" t="s">
        <v>203</v>
      </c>
      <c r="I43" s="111" t="s">
        <v>222</v>
      </c>
      <c r="J43" s="99">
        <v>6.3</v>
      </c>
      <c r="K43" s="99">
        <v>2.2000000000000002</v>
      </c>
      <c r="L43" s="99">
        <v>2</v>
      </c>
      <c r="M43" s="99">
        <v>2.2000000000000002</v>
      </c>
      <c r="N43" s="99">
        <f>J43*70+K43*75+L43*25+M43*45</f>
        <v>755</v>
      </c>
      <c r="O43" s="101" t="s">
        <v>13</v>
      </c>
    </row>
    <row r="44" spans="1:15" s="9" customFormat="1" ht="15" customHeight="1">
      <c r="A44" s="104"/>
      <c r="B44" s="106"/>
      <c r="C44" s="108"/>
      <c r="D44" s="43" t="s">
        <v>225</v>
      </c>
      <c r="E44" s="33" t="s">
        <v>185</v>
      </c>
      <c r="F44" s="32" t="s">
        <v>186</v>
      </c>
      <c r="G44" s="110"/>
      <c r="H44" s="32" t="s">
        <v>204</v>
      </c>
      <c r="I44" s="112"/>
      <c r="J44" s="100"/>
      <c r="K44" s="100"/>
      <c r="L44" s="100"/>
      <c r="M44" s="100"/>
      <c r="N44" s="100"/>
      <c r="O44" s="102"/>
    </row>
    <row r="45" spans="1:15" s="17" customFormat="1" ht="24.9" customHeight="1">
      <c r="A45" s="58" t="s">
        <v>50</v>
      </c>
      <c r="B45" s="60" t="s">
        <v>19</v>
      </c>
      <c r="C45" s="62" t="s">
        <v>56</v>
      </c>
      <c r="D45" s="18" t="s">
        <v>190</v>
      </c>
      <c r="E45" s="23" t="s">
        <v>192</v>
      </c>
      <c r="F45" s="38" t="s">
        <v>155</v>
      </c>
      <c r="G45" s="64" t="s">
        <v>23</v>
      </c>
      <c r="H45" s="23" t="s">
        <v>196</v>
      </c>
      <c r="I45" s="66"/>
      <c r="J45" s="54">
        <v>6.2</v>
      </c>
      <c r="K45" s="54">
        <v>2.4</v>
      </c>
      <c r="L45" s="54">
        <v>2</v>
      </c>
      <c r="M45" s="54">
        <v>2.4</v>
      </c>
      <c r="N45" s="54">
        <f>J45*70+K45*75+L45*25+M45*45</f>
        <v>772</v>
      </c>
      <c r="O45" s="56" t="s">
        <v>13</v>
      </c>
    </row>
    <row r="46" spans="1:15" s="9" customFormat="1" ht="15" customHeight="1">
      <c r="A46" s="59"/>
      <c r="B46" s="61"/>
      <c r="C46" s="63"/>
      <c r="D46" s="7" t="s">
        <v>191</v>
      </c>
      <c r="E46" s="27" t="s">
        <v>193</v>
      </c>
      <c r="F46" s="50" t="s">
        <v>154</v>
      </c>
      <c r="G46" s="65"/>
      <c r="H46" s="8" t="s">
        <v>126</v>
      </c>
      <c r="I46" s="67"/>
      <c r="J46" s="55"/>
      <c r="K46" s="55"/>
      <c r="L46" s="55"/>
      <c r="M46" s="55"/>
      <c r="N46" s="55"/>
      <c r="O46" s="68"/>
    </row>
    <row r="47" spans="1:15" s="17" customFormat="1" ht="24.9" customHeight="1">
      <c r="A47" s="94" t="s">
        <v>51</v>
      </c>
      <c r="B47" s="81" t="s">
        <v>15</v>
      </c>
      <c r="C47" s="79" t="s">
        <v>26</v>
      </c>
      <c r="D47" s="15" t="s">
        <v>197</v>
      </c>
      <c r="E47" s="40" t="s">
        <v>199</v>
      </c>
      <c r="F47" s="15" t="s">
        <v>201</v>
      </c>
      <c r="G47" s="80" t="s">
        <v>20</v>
      </c>
      <c r="H47" s="21" t="s">
        <v>178</v>
      </c>
      <c r="I47" s="21"/>
      <c r="J47" s="74">
        <v>6.2</v>
      </c>
      <c r="K47" s="74">
        <v>2.4</v>
      </c>
      <c r="L47" s="74">
        <v>2</v>
      </c>
      <c r="M47" s="74">
        <v>2.2000000000000002</v>
      </c>
      <c r="N47" s="74">
        <f t="shared" ref="N47" si="6">J47*70+K47*75+L47*25+M47*45</f>
        <v>763</v>
      </c>
      <c r="O47" s="78" t="s">
        <v>13</v>
      </c>
    </row>
    <row r="48" spans="1:15" s="9" customFormat="1" ht="15" customHeight="1" thickBot="1">
      <c r="A48" s="69"/>
      <c r="B48" s="70"/>
      <c r="C48" s="71"/>
      <c r="D48" s="26" t="s">
        <v>198</v>
      </c>
      <c r="E48" s="41" t="s">
        <v>200</v>
      </c>
      <c r="F48" s="26" t="s">
        <v>202</v>
      </c>
      <c r="G48" s="72"/>
      <c r="H48" s="22" t="s">
        <v>179</v>
      </c>
      <c r="I48" s="22"/>
      <c r="J48" s="73"/>
      <c r="K48" s="73"/>
      <c r="L48" s="73"/>
      <c r="M48" s="73"/>
      <c r="N48" s="73"/>
      <c r="O48" s="57"/>
    </row>
    <row r="49" spans="1:22" ht="19.8">
      <c r="A49" s="84" t="s">
        <v>25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1:22">
      <c r="A50" s="51" t="s">
        <v>226</v>
      </c>
      <c r="B50" s="51"/>
      <c r="C50" s="39" t="s">
        <v>227</v>
      </c>
      <c r="J50" s="83" t="s">
        <v>10</v>
      </c>
      <c r="K50" s="83"/>
      <c r="L50" s="83"/>
      <c r="M50" s="83"/>
      <c r="N50" s="83"/>
      <c r="O50" s="83"/>
      <c r="V50" s="9"/>
    </row>
    <row r="51" spans="1:22">
      <c r="A51" s="52" t="s">
        <v>228</v>
      </c>
      <c r="B51" s="52"/>
      <c r="C51" s="39" t="s">
        <v>229</v>
      </c>
    </row>
    <row r="52" spans="1:22">
      <c r="A52" s="53" t="s">
        <v>230</v>
      </c>
      <c r="B52" s="53"/>
      <c r="C52" s="39" t="s">
        <v>231</v>
      </c>
    </row>
  </sheetData>
  <mergeCells count="233">
    <mergeCell ref="M39:M40"/>
    <mergeCell ref="N39:N40"/>
    <mergeCell ref="N43:N44"/>
    <mergeCell ref="O43:O44"/>
    <mergeCell ref="O39:O40"/>
    <mergeCell ref="O41:O42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M41:M42"/>
    <mergeCell ref="N41:N42"/>
    <mergeCell ref="A41:A42"/>
    <mergeCell ref="B41:B42"/>
    <mergeCell ref="C41:C42"/>
    <mergeCell ref="G41:G42"/>
    <mergeCell ref="J41:J42"/>
    <mergeCell ref="K41:K42"/>
    <mergeCell ref="L41:L42"/>
    <mergeCell ref="O29:O30"/>
    <mergeCell ref="C29:C30"/>
    <mergeCell ref="G29:G30"/>
    <mergeCell ref="N33:N34"/>
    <mergeCell ref="O33:O34"/>
    <mergeCell ref="O31:O32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M29:M30"/>
    <mergeCell ref="A29:A30"/>
    <mergeCell ref="K25:K26"/>
    <mergeCell ref="G17:G18"/>
    <mergeCell ref="J17:J18"/>
    <mergeCell ref="B29:B30"/>
    <mergeCell ref="J29:J30"/>
    <mergeCell ref="K29:K30"/>
    <mergeCell ref="A37:A38"/>
    <mergeCell ref="B37:B38"/>
    <mergeCell ref="N29:N30"/>
    <mergeCell ref="A25:A26"/>
    <mergeCell ref="B25:B26"/>
    <mergeCell ref="C25:C26"/>
    <mergeCell ref="A21:A22"/>
    <mergeCell ref="B23:B24"/>
    <mergeCell ref="A19:A20"/>
    <mergeCell ref="B19:B20"/>
    <mergeCell ref="A23:A24"/>
    <mergeCell ref="I21:I22"/>
    <mergeCell ref="M27:M28"/>
    <mergeCell ref="N27:N28"/>
    <mergeCell ref="L29:L30"/>
    <mergeCell ref="A13:A14"/>
    <mergeCell ref="B13:B14"/>
    <mergeCell ref="C13:C14"/>
    <mergeCell ref="A15:A16"/>
    <mergeCell ref="C23:C24"/>
    <mergeCell ref="A17:A18"/>
    <mergeCell ref="B17:B18"/>
    <mergeCell ref="B15:B16"/>
    <mergeCell ref="B11:B12"/>
    <mergeCell ref="A11:A12"/>
    <mergeCell ref="O23:O24"/>
    <mergeCell ref="M11:M12"/>
    <mergeCell ref="N11:N12"/>
    <mergeCell ref="J23:J24"/>
    <mergeCell ref="J11:J12"/>
    <mergeCell ref="L15:L16"/>
    <mergeCell ref="C19:C20"/>
    <mergeCell ref="G19:G20"/>
    <mergeCell ref="K19:K20"/>
    <mergeCell ref="I23:I24"/>
    <mergeCell ref="I13:I14"/>
    <mergeCell ref="K21:K22"/>
    <mergeCell ref="K23:K24"/>
    <mergeCell ref="L23:L24"/>
    <mergeCell ref="G21:G22"/>
    <mergeCell ref="C17:C18"/>
    <mergeCell ref="M19:M20"/>
    <mergeCell ref="M17:M18"/>
    <mergeCell ref="I15:I16"/>
    <mergeCell ref="G13:G14"/>
    <mergeCell ref="C11:C12"/>
    <mergeCell ref="G11:G12"/>
    <mergeCell ref="K11:K12"/>
    <mergeCell ref="L11:L12"/>
    <mergeCell ref="A1:N1"/>
    <mergeCell ref="E2:F2"/>
    <mergeCell ref="A3:A4"/>
    <mergeCell ref="B3:B4"/>
    <mergeCell ref="G9:G10"/>
    <mergeCell ref="G5:G6"/>
    <mergeCell ref="C3:C4"/>
    <mergeCell ref="C9:C10"/>
    <mergeCell ref="C5:C6"/>
    <mergeCell ref="B9:B10"/>
    <mergeCell ref="G7:G8"/>
    <mergeCell ref="M7:M8"/>
    <mergeCell ref="A9:A10"/>
    <mergeCell ref="B5:B6"/>
    <mergeCell ref="A7:A8"/>
    <mergeCell ref="B7:B8"/>
    <mergeCell ref="A5:A6"/>
    <mergeCell ref="C7:C8"/>
    <mergeCell ref="G3:G4"/>
    <mergeCell ref="I3:I4"/>
    <mergeCell ref="I7:I8"/>
    <mergeCell ref="N21:N22"/>
    <mergeCell ref="N19:N20"/>
    <mergeCell ref="J3:J4"/>
    <mergeCell ref="K3:K4"/>
    <mergeCell ref="L5:L6"/>
    <mergeCell ref="J7:J8"/>
    <mergeCell ref="J9:J10"/>
    <mergeCell ref="O7:O8"/>
    <mergeCell ref="O9:O10"/>
    <mergeCell ref="M5:M6"/>
    <mergeCell ref="N5:N6"/>
    <mergeCell ref="O5:O6"/>
    <mergeCell ref="N7:N8"/>
    <mergeCell ref="J5:J6"/>
    <mergeCell ref="K5:K6"/>
    <mergeCell ref="M9:M10"/>
    <mergeCell ref="N9:N10"/>
    <mergeCell ref="K13:K14"/>
    <mergeCell ref="L13:L14"/>
    <mergeCell ref="J15:J16"/>
    <mergeCell ref="K47:K48"/>
    <mergeCell ref="L47:L48"/>
    <mergeCell ref="M47:M48"/>
    <mergeCell ref="N47:N48"/>
    <mergeCell ref="O3:O4"/>
    <mergeCell ref="K9:K10"/>
    <mergeCell ref="L9:L10"/>
    <mergeCell ref="L3:L4"/>
    <mergeCell ref="M3:M4"/>
    <mergeCell ref="N3:N4"/>
    <mergeCell ref="K7:K8"/>
    <mergeCell ref="L7:L8"/>
    <mergeCell ref="O17:O18"/>
    <mergeCell ref="O21:O22"/>
    <mergeCell ref="O19:O20"/>
    <mergeCell ref="N13:N14"/>
    <mergeCell ref="M13:M14"/>
    <mergeCell ref="M15:M16"/>
    <mergeCell ref="O13:O14"/>
    <mergeCell ref="O15:O16"/>
    <mergeCell ref="N15:N16"/>
    <mergeCell ref="K15:K16"/>
    <mergeCell ref="K17:K18"/>
    <mergeCell ref="L17:L18"/>
    <mergeCell ref="J25:J26"/>
    <mergeCell ref="G23:G24"/>
    <mergeCell ref="G39:G40"/>
    <mergeCell ref="J39:J40"/>
    <mergeCell ref="J50:O50"/>
    <mergeCell ref="A33:A34"/>
    <mergeCell ref="B33:B34"/>
    <mergeCell ref="C33:C34"/>
    <mergeCell ref="G33:G34"/>
    <mergeCell ref="I33:I34"/>
    <mergeCell ref="J33:J34"/>
    <mergeCell ref="K33:K34"/>
    <mergeCell ref="L33:L34"/>
    <mergeCell ref="M33:M34"/>
    <mergeCell ref="A35:A36"/>
    <mergeCell ref="B35:B36"/>
    <mergeCell ref="A49:O49"/>
    <mergeCell ref="O47:O48"/>
    <mergeCell ref="C35:O38"/>
    <mergeCell ref="A47:A48"/>
    <mergeCell ref="B47:B48"/>
    <mergeCell ref="C47:C48"/>
    <mergeCell ref="G47:G48"/>
    <mergeCell ref="J47:J48"/>
    <mergeCell ref="A39:A40"/>
    <mergeCell ref="B39:B40"/>
    <mergeCell ref="C39:C40"/>
    <mergeCell ref="O11:O12"/>
    <mergeCell ref="L25:L26"/>
    <mergeCell ref="M25:M26"/>
    <mergeCell ref="M23:M24"/>
    <mergeCell ref="N23:N24"/>
    <mergeCell ref="M21:M22"/>
    <mergeCell ref="J13:J14"/>
    <mergeCell ref="I11:I12"/>
    <mergeCell ref="I17:I18"/>
    <mergeCell ref="J21:J22"/>
    <mergeCell ref="N17:N18"/>
    <mergeCell ref="O25:O26"/>
    <mergeCell ref="N25:N26"/>
    <mergeCell ref="C15:C16"/>
    <mergeCell ref="G15:G16"/>
    <mergeCell ref="L19:L20"/>
    <mergeCell ref="L21:L22"/>
    <mergeCell ref="B21:B22"/>
    <mergeCell ref="C21:C22"/>
    <mergeCell ref="J19:J20"/>
    <mergeCell ref="G25:G26"/>
    <mergeCell ref="A50:B50"/>
    <mergeCell ref="A51:B51"/>
    <mergeCell ref="A52:B52"/>
    <mergeCell ref="K39:K40"/>
    <mergeCell ref="L39:L40"/>
    <mergeCell ref="O27:O28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O45:O46"/>
    <mergeCell ref="A27:A28"/>
    <mergeCell ref="B27:B28"/>
    <mergeCell ref="C27:C28"/>
    <mergeCell ref="G27:G28"/>
    <mergeCell ref="J27:J28"/>
    <mergeCell ref="K27:K28"/>
    <mergeCell ref="L27:L28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FEDF-9DDB-49A3-BA7F-18CC1C8860C2}">
  <dimension ref="A1:V52"/>
  <sheetViews>
    <sheetView tabSelected="1" zoomScale="83" zoomScaleNormal="83" workbookViewId="0">
      <selection activeCell="C3" sqref="C3:G6"/>
    </sheetView>
  </sheetViews>
  <sheetFormatPr defaultColWidth="9" defaultRowHeight="49.8"/>
  <cols>
    <col min="1" max="1" width="5.21875" style="211" customWidth="1"/>
    <col min="2" max="2" width="5.21875" style="115" customWidth="1"/>
    <col min="3" max="5" width="12.77734375" style="211" customWidth="1"/>
    <col min="6" max="6" width="12.77734375" style="115" customWidth="1"/>
    <col min="7" max="7" width="45.77734375" style="223" customWidth="1"/>
    <col min="8" max="8" width="12.77734375" style="115" customWidth="1"/>
    <col min="9" max="9" width="2.6640625" style="115" customWidth="1"/>
    <col min="10" max="15" width="2.6640625" style="114" customWidth="1"/>
    <col min="16" max="16384" width="9" style="115"/>
  </cols>
  <sheetData>
    <row r="1" spans="1:15" ht="143.4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38.25" customHeight="1">
      <c r="A2" s="116" t="s">
        <v>0</v>
      </c>
      <c r="B2" s="117" t="s">
        <v>1</v>
      </c>
      <c r="C2" s="116" t="s">
        <v>6</v>
      </c>
      <c r="D2" s="116" t="s">
        <v>7</v>
      </c>
      <c r="E2" s="118" t="s">
        <v>8</v>
      </c>
      <c r="F2" s="119"/>
      <c r="G2" s="215" t="s">
        <v>2</v>
      </c>
      <c r="H2" s="117" t="s">
        <v>9</v>
      </c>
      <c r="I2" s="120" t="s">
        <v>21</v>
      </c>
      <c r="J2" s="121" t="s">
        <v>14</v>
      </c>
      <c r="K2" s="121" t="s">
        <v>3</v>
      </c>
      <c r="L2" s="121" t="s">
        <v>4</v>
      </c>
      <c r="M2" s="121" t="s">
        <v>5</v>
      </c>
      <c r="N2" s="121" t="s">
        <v>11</v>
      </c>
      <c r="O2" s="121" t="s">
        <v>12</v>
      </c>
    </row>
    <row r="3" spans="1:15" s="130" customFormat="1" ht="24.9" customHeight="1">
      <c r="A3" s="122" t="s">
        <v>29</v>
      </c>
      <c r="B3" s="123" t="s">
        <v>19</v>
      </c>
      <c r="C3" s="124" t="s">
        <v>54</v>
      </c>
      <c r="D3" s="125" t="s">
        <v>57</v>
      </c>
      <c r="E3" s="126" t="s">
        <v>59</v>
      </c>
      <c r="F3" s="125" t="s">
        <v>61</v>
      </c>
      <c r="G3" s="216" t="s">
        <v>233</v>
      </c>
      <c r="H3" s="126" t="s">
        <v>63</v>
      </c>
      <c r="I3" s="127"/>
      <c r="J3" s="128">
        <v>6.2</v>
      </c>
      <c r="K3" s="128">
        <v>2.4</v>
      </c>
      <c r="L3" s="128">
        <v>2</v>
      </c>
      <c r="M3" s="128">
        <v>2.4</v>
      </c>
      <c r="N3" s="128">
        <f>J3*70+K3*75+L3*25+M3*45</f>
        <v>772</v>
      </c>
      <c r="O3" s="129" t="s">
        <v>13</v>
      </c>
    </row>
    <row r="4" spans="1:15" s="140" customFormat="1" ht="15" customHeight="1">
      <c r="A4" s="131"/>
      <c r="B4" s="132"/>
      <c r="C4" s="133"/>
      <c r="D4" s="134" t="s">
        <v>58</v>
      </c>
      <c r="E4" s="135" t="s">
        <v>60</v>
      </c>
      <c r="F4" s="134" t="s">
        <v>62</v>
      </c>
      <c r="G4" s="217"/>
      <c r="H4" s="136" t="s">
        <v>64</v>
      </c>
      <c r="I4" s="137"/>
      <c r="J4" s="138"/>
      <c r="K4" s="138"/>
      <c r="L4" s="138"/>
      <c r="M4" s="138"/>
      <c r="N4" s="138"/>
      <c r="O4" s="139"/>
    </row>
    <row r="5" spans="1:15" s="130" customFormat="1" ht="24.9" customHeight="1">
      <c r="A5" s="122" t="s">
        <v>30</v>
      </c>
      <c r="B5" s="141" t="s">
        <v>15</v>
      </c>
      <c r="C5" s="142" t="s">
        <v>26</v>
      </c>
      <c r="D5" s="143" t="s">
        <v>65</v>
      </c>
      <c r="E5" s="144" t="s">
        <v>83</v>
      </c>
      <c r="F5" s="145" t="s">
        <v>67</v>
      </c>
      <c r="G5" s="218" t="s">
        <v>235</v>
      </c>
      <c r="H5" s="146" t="s">
        <v>69</v>
      </c>
      <c r="I5" s="146"/>
      <c r="J5" s="147">
        <v>6.2</v>
      </c>
      <c r="K5" s="147">
        <v>2.4</v>
      </c>
      <c r="L5" s="147">
        <v>2</v>
      </c>
      <c r="M5" s="147">
        <v>2.2000000000000002</v>
      </c>
      <c r="N5" s="147">
        <f t="shared" ref="N5" si="0">J5*70+K5*75+L5*25+M5*45</f>
        <v>763</v>
      </c>
      <c r="O5" s="139" t="s">
        <v>13</v>
      </c>
    </row>
    <row r="6" spans="1:15" s="140" customFormat="1" ht="15" customHeight="1" thickBot="1">
      <c r="A6" s="148"/>
      <c r="B6" s="149"/>
      <c r="C6" s="150"/>
      <c r="D6" s="151" t="s">
        <v>66</v>
      </c>
      <c r="E6" s="152" t="s">
        <v>84</v>
      </c>
      <c r="F6" s="153" t="s">
        <v>68</v>
      </c>
      <c r="G6" s="219"/>
      <c r="H6" s="154" t="s">
        <v>70</v>
      </c>
      <c r="I6" s="154"/>
      <c r="J6" s="155"/>
      <c r="K6" s="155"/>
      <c r="L6" s="155"/>
      <c r="M6" s="155"/>
      <c r="N6" s="155"/>
      <c r="O6" s="156"/>
    </row>
    <row r="7" spans="1:15" s="130" customFormat="1" ht="24.75" customHeight="1">
      <c r="A7" s="157" t="s">
        <v>31</v>
      </c>
      <c r="B7" s="123" t="s">
        <v>16</v>
      </c>
      <c r="C7" s="124" t="s">
        <v>27</v>
      </c>
      <c r="D7" s="125" t="s">
        <v>71</v>
      </c>
      <c r="E7" s="158" t="s">
        <v>73</v>
      </c>
      <c r="F7" s="159" t="s">
        <v>75</v>
      </c>
      <c r="G7" s="220" t="s">
        <v>22</v>
      </c>
      <c r="H7" s="158" t="s">
        <v>77</v>
      </c>
      <c r="I7" s="160"/>
      <c r="J7" s="128">
        <v>6.2</v>
      </c>
      <c r="K7" s="128">
        <v>2.4</v>
      </c>
      <c r="L7" s="128">
        <v>2</v>
      </c>
      <c r="M7" s="128">
        <v>2.2000000000000002</v>
      </c>
      <c r="N7" s="128">
        <f t="shared" ref="N7" si="1">J7*70+K7*75+L7*25+M7*45</f>
        <v>763</v>
      </c>
      <c r="O7" s="129" t="s">
        <v>13</v>
      </c>
    </row>
    <row r="8" spans="1:15" s="140" customFormat="1" ht="15" customHeight="1">
      <c r="A8" s="131"/>
      <c r="B8" s="132"/>
      <c r="C8" s="133"/>
      <c r="D8" s="134" t="s">
        <v>72</v>
      </c>
      <c r="E8" s="136" t="s">
        <v>74</v>
      </c>
      <c r="F8" s="161" t="s">
        <v>76</v>
      </c>
      <c r="G8" s="217"/>
      <c r="H8" s="136" t="s">
        <v>78</v>
      </c>
      <c r="I8" s="162"/>
      <c r="J8" s="138"/>
      <c r="K8" s="138"/>
      <c r="L8" s="138"/>
      <c r="M8" s="138"/>
      <c r="N8" s="138"/>
      <c r="O8" s="139"/>
    </row>
    <row r="9" spans="1:15" s="130" customFormat="1" ht="24.75" customHeight="1">
      <c r="A9" s="157" t="s">
        <v>32</v>
      </c>
      <c r="B9" s="141" t="s">
        <v>17</v>
      </c>
      <c r="C9" s="124" t="s">
        <v>26</v>
      </c>
      <c r="D9" s="125" t="s">
        <v>90</v>
      </c>
      <c r="E9" s="125" t="s">
        <v>81</v>
      </c>
      <c r="F9" s="130" t="s">
        <v>85</v>
      </c>
      <c r="G9" s="218" t="s">
        <v>23</v>
      </c>
      <c r="H9" s="158" t="s">
        <v>87</v>
      </c>
      <c r="I9" s="163"/>
      <c r="J9" s="128">
        <v>6.4</v>
      </c>
      <c r="K9" s="128">
        <v>2.2000000000000002</v>
      </c>
      <c r="L9" s="128">
        <v>2</v>
      </c>
      <c r="M9" s="128">
        <v>2.2999999999999998</v>
      </c>
      <c r="N9" s="128">
        <f t="shared" ref="N9" si="2">J9*70+K9*75+L9*25+M9*45</f>
        <v>766.5</v>
      </c>
      <c r="O9" s="129" t="s">
        <v>13</v>
      </c>
    </row>
    <row r="10" spans="1:15" s="140" customFormat="1" ht="15" customHeight="1">
      <c r="A10" s="131"/>
      <c r="B10" s="132"/>
      <c r="C10" s="133"/>
      <c r="D10" s="134" t="s">
        <v>91</v>
      </c>
      <c r="E10" s="134" t="s">
        <v>82</v>
      </c>
      <c r="F10" s="164" t="s">
        <v>86</v>
      </c>
      <c r="G10" s="217"/>
      <c r="H10" s="136" t="s">
        <v>88</v>
      </c>
      <c r="I10" s="165"/>
      <c r="J10" s="138"/>
      <c r="K10" s="138"/>
      <c r="L10" s="138"/>
      <c r="M10" s="138"/>
      <c r="N10" s="138"/>
      <c r="O10" s="139"/>
    </row>
    <row r="11" spans="1:15" s="130" customFormat="1" ht="24.9" customHeight="1">
      <c r="A11" s="157" t="s">
        <v>33</v>
      </c>
      <c r="B11" s="141" t="s">
        <v>18</v>
      </c>
      <c r="C11" s="142" t="s">
        <v>89</v>
      </c>
      <c r="D11" s="125" t="s">
        <v>98</v>
      </c>
      <c r="E11" s="126" t="s">
        <v>92</v>
      </c>
      <c r="F11" s="125" t="s">
        <v>94</v>
      </c>
      <c r="G11" s="218" t="s">
        <v>24</v>
      </c>
      <c r="H11" s="126" t="s">
        <v>96</v>
      </c>
      <c r="I11" s="166"/>
      <c r="J11" s="128">
        <v>6.2</v>
      </c>
      <c r="K11" s="128">
        <v>2.2999999999999998</v>
      </c>
      <c r="L11" s="128">
        <v>2</v>
      </c>
      <c r="M11" s="128">
        <v>2.4</v>
      </c>
      <c r="N11" s="128">
        <f>J11*70+K11*75+L11*25+M11*45</f>
        <v>764.5</v>
      </c>
      <c r="O11" s="129" t="s">
        <v>13</v>
      </c>
    </row>
    <row r="12" spans="1:15" s="140" customFormat="1" ht="15" customHeight="1">
      <c r="A12" s="131"/>
      <c r="B12" s="132"/>
      <c r="C12" s="133"/>
      <c r="D12" s="134" t="s">
        <v>99</v>
      </c>
      <c r="E12" s="135" t="s">
        <v>93</v>
      </c>
      <c r="F12" s="134" t="s">
        <v>95</v>
      </c>
      <c r="G12" s="217"/>
      <c r="H12" s="136" t="s">
        <v>97</v>
      </c>
      <c r="I12" s="137"/>
      <c r="J12" s="138"/>
      <c r="K12" s="138"/>
      <c r="L12" s="138"/>
      <c r="M12" s="138"/>
      <c r="N12" s="138"/>
      <c r="O12" s="139"/>
    </row>
    <row r="13" spans="1:15" s="130" customFormat="1" ht="24.75" customHeight="1">
      <c r="A13" s="157" t="s">
        <v>34</v>
      </c>
      <c r="B13" s="123" t="s">
        <v>19</v>
      </c>
      <c r="C13" s="142" t="s">
        <v>55</v>
      </c>
      <c r="D13" s="145" t="s">
        <v>79</v>
      </c>
      <c r="E13" s="146" t="s">
        <v>100</v>
      </c>
      <c r="F13" s="145" t="s">
        <v>102</v>
      </c>
      <c r="G13" s="218" t="s">
        <v>23</v>
      </c>
      <c r="H13" s="167" t="s">
        <v>104</v>
      </c>
      <c r="I13" s="166"/>
      <c r="J13" s="147">
        <v>6.3</v>
      </c>
      <c r="K13" s="147">
        <v>2.2000000000000002</v>
      </c>
      <c r="L13" s="147">
        <v>2</v>
      </c>
      <c r="M13" s="147">
        <v>2.2999999999999998</v>
      </c>
      <c r="N13" s="147">
        <f>J13*70+K13*75+L13*25+M13*45</f>
        <v>759.5</v>
      </c>
      <c r="O13" s="139" t="s">
        <v>13</v>
      </c>
    </row>
    <row r="14" spans="1:15" s="140" customFormat="1" ht="15" customHeight="1">
      <c r="A14" s="131"/>
      <c r="B14" s="132"/>
      <c r="C14" s="133"/>
      <c r="D14" s="134" t="s">
        <v>80</v>
      </c>
      <c r="E14" s="134" t="s">
        <v>101</v>
      </c>
      <c r="F14" s="134" t="s">
        <v>103</v>
      </c>
      <c r="G14" s="217"/>
      <c r="H14" s="168" t="s">
        <v>105</v>
      </c>
      <c r="I14" s="137"/>
      <c r="J14" s="138"/>
      <c r="K14" s="138"/>
      <c r="L14" s="138"/>
      <c r="M14" s="138"/>
      <c r="N14" s="138"/>
      <c r="O14" s="139"/>
    </row>
    <row r="15" spans="1:15" s="130" customFormat="1" ht="24" customHeight="1">
      <c r="A15" s="122" t="s">
        <v>35</v>
      </c>
      <c r="B15" s="141" t="s">
        <v>15</v>
      </c>
      <c r="C15" s="142" t="s">
        <v>26</v>
      </c>
      <c r="D15" s="145" t="s">
        <v>106</v>
      </c>
      <c r="E15" s="169" t="s">
        <v>108</v>
      </c>
      <c r="F15" s="125" t="s">
        <v>110</v>
      </c>
      <c r="G15" s="218" t="s">
        <v>20</v>
      </c>
      <c r="H15" s="170" t="s">
        <v>112</v>
      </c>
      <c r="I15" s="166"/>
      <c r="J15" s="147">
        <v>6.3</v>
      </c>
      <c r="K15" s="147">
        <v>2.4</v>
      </c>
      <c r="L15" s="147">
        <v>2</v>
      </c>
      <c r="M15" s="147">
        <v>2.4</v>
      </c>
      <c r="N15" s="147">
        <f t="shared" ref="N15" si="3">J15*70+K15*75+L15*25+M15*45</f>
        <v>779</v>
      </c>
      <c r="O15" s="139" t="s">
        <v>13</v>
      </c>
    </row>
    <row r="16" spans="1:15" s="140" customFormat="1" ht="14.1" customHeight="1" thickBot="1">
      <c r="A16" s="148"/>
      <c r="B16" s="149"/>
      <c r="C16" s="150"/>
      <c r="D16" s="153" t="s">
        <v>107</v>
      </c>
      <c r="E16" s="171" t="s">
        <v>109</v>
      </c>
      <c r="F16" s="153" t="s">
        <v>111</v>
      </c>
      <c r="G16" s="219"/>
      <c r="H16" s="172" t="s">
        <v>113</v>
      </c>
      <c r="I16" s="173"/>
      <c r="J16" s="155"/>
      <c r="K16" s="155"/>
      <c r="L16" s="155"/>
      <c r="M16" s="155"/>
      <c r="N16" s="155"/>
      <c r="O16" s="156"/>
    </row>
    <row r="17" spans="1:15" s="130" customFormat="1" ht="24" customHeight="1">
      <c r="A17" s="157" t="s">
        <v>36</v>
      </c>
      <c r="B17" s="123" t="s">
        <v>16</v>
      </c>
      <c r="C17" s="124" t="s">
        <v>27</v>
      </c>
      <c r="D17" s="125" t="s">
        <v>114</v>
      </c>
      <c r="E17" s="158" t="s">
        <v>116</v>
      </c>
      <c r="F17" s="125" t="s">
        <v>117</v>
      </c>
      <c r="G17" s="220" t="s">
        <v>22</v>
      </c>
      <c r="H17" s="158" t="s">
        <v>119</v>
      </c>
      <c r="I17" s="160"/>
      <c r="J17" s="128">
        <v>6.2</v>
      </c>
      <c r="K17" s="128">
        <v>2.5</v>
      </c>
      <c r="L17" s="128">
        <v>2</v>
      </c>
      <c r="M17" s="128">
        <v>2.4</v>
      </c>
      <c r="N17" s="128">
        <f t="shared" ref="N17" si="4">J17*70+K17*75+L17*25+M17*45</f>
        <v>779.5</v>
      </c>
      <c r="O17" s="129" t="s">
        <v>13</v>
      </c>
    </row>
    <row r="18" spans="1:15" s="140" customFormat="1" ht="14.1" customHeight="1">
      <c r="A18" s="131"/>
      <c r="B18" s="132"/>
      <c r="C18" s="133"/>
      <c r="D18" s="134" t="s">
        <v>115</v>
      </c>
      <c r="E18" s="136" t="s">
        <v>118</v>
      </c>
      <c r="F18" s="134" t="s">
        <v>93</v>
      </c>
      <c r="G18" s="217"/>
      <c r="H18" s="136" t="s">
        <v>120</v>
      </c>
      <c r="I18" s="162"/>
      <c r="J18" s="138"/>
      <c r="K18" s="138"/>
      <c r="L18" s="138"/>
      <c r="M18" s="138"/>
      <c r="N18" s="138"/>
      <c r="O18" s="139"/>
    </row>
    <row r="19" spans="1:15" s="130" customFormat="1" ht="24.9" customHeight="1">
      <c r="A19" s="157" t="s">
        <v>37</v>
      </c>
      <c r="B19" s="141" t="s">
        <v>17</v>
      </c>
      <c r="C19" s="124" t="s">
        <v>26</v>
      </c>
      <c r="D19" s="145" t="s">
        <v>139</v>
      </c>
      <c r="E19" s="125" t="s">
        <v>123</v>
      </c>
      <c r="F19" s="126" t="s">
        <v>121</v>
      </c>
      <c r="G19" s="218" t="s">
        <v>23</v>
      </c>
      <c r="H19" s="130" t="s">
        <v>125</v>
      </c>
      <c r="I19" s="163"/>
      <c r="J19" s="128">
        <v>6.2</v>
      </c>
      <c r="K19" s="128">
        <v>2.2999999999999998</v>
      </c>
      <c r="L19" s="128">
        <v>2</v>
      </c>
      <c r="M19" s="128">
        <v>2.5</v>
      </c>
      <c r="N19" s="128">
        <f t="shared" ref="N19" si="5">J19*70+K19*75+L19*25+M19*45</f>
        <v>769</v>
      </c>
      <c r="O19" s="129" t="s">
        <v>13</v>
      </c>
    </row>
    <row r="20" spans="1:15" s="140" customFormat="1" ht="15" customHeight="1">
      <c r="A20" s="131"/>
      <c r="B20" s="132"/>
      <c r="C20" s="133"/>
      <c r="D20" s="134" t="s">
        <v>140</v>
      </c>
      <c r="E20" s="134" t="s">
        <v>62</v>
      </c>
      <c r="F20" s="135" t="s">
        <v>122</v>
      </c>
      <c r="G20" s="217"/>
      <c r="H20" s="134" t="s">
        <v>126</v>
      </c>
      <c r="I20" s="165"/>
      <c r="J20" s="138"/>
      <c r="K20" s="138"/>
      <c r="L20" s="138"/>
      <c r="M20" s="138"/>
      <c r="N20" s="138"/>
      <c r="O20" s="139"/>
    </row>
    <row r="21" spans="1:15" s="130" customFormat="1" ht="24.9" customHeight="1">
      <c r="A21" s="157" t="s">
        <v>38</v>
      </c>
      <c r="B21" s="141" t="s">
        <v>18</v>
      </c>
      <c r="C21" s="142" t="s">
        <v>208</v>
      </c>
      <c r="D21" s="145" t="s">
        <v>181</v>
      </c>
      <c r="E21" s="159" t="s">
        <v>127</v>
      </c>
      <c r="F21" s="145" t="s">
        <v>129</v>
      </c>
      <c r="G21" s="218" t="s">
        <v>24</v>
      </c>
      <c r="H21" s="130" t="s">
        <v>131</v>
      </c>
      <c r="I21" s="166"/>
      <c r="J21" s="128">
        <v>6.4</v>
      </c>
      <c r="K21" s="128">
        <v>2.2999999999999998</v>
      </c>
      <c r="L21" s="128">
        <v>2</v>
      </c>
      <c r="M21" s="128">
        <v>2.2999999999999998</v>
      </c>
      <c r="N21" s="128">
        <f>J21*70+K21*75+L21*25+M21*45</f>
        <v>774</v>
      </c>
      <c r="O21" s="129" t="s">
        <v>13</v>
      </c>
    </row>
    <row r="22" spans="1:15" s="140" customFormat="1" ht="15" customHeight="1">
      <c r="A22" s="131"/>
      <c r="B22" s="132"/>
      <c r="C22" s="133"/>
      <c r="D22" s="134" t="s">
        <v>182</v>
      </c>
      <c r="E22" s="161" t="s">
        <v>128</v>
      </c>
      <c r="F22" s="134" t="s">
        <v>130</v>
      </c>
      <c r="G22" s="217"/>
      <c r="H22" s="164" t="s">
        <v>132</v>
      </c>
      <c r="I22" s="137"/>
      <c r="J22" s="138"/>
      <c r="K22" s="138"/>
      <c r="L22" s="138"/>
      <c r="M22" s="138"/>
      <c r="N22" s="138"/>
      <c r="O22" s="139"/>
    </row>
    <row r="23" spans="1:15" s="130" customFormat="1" ht="24.9" customHeight="1">
      <c r="A23" s="157" t="s">
        <v>39</v>
      </c>
      <c r="B23" s="123" t="s">
        <v>19</v>
      </c>
      <c r="C23" s="142" t="s">
        <v>28</v>
      </c>
      <c r="D23" s="125" t="s">
        <v>212</v>
      </c>
      <c r="E23" s="174" t="s">
        <v>133</v>
      </c>
      <c r="F23" s="145" t="s">
        <v>135</v>
      </c>
      <c r="G23" s="218" t="s">
        <v>23</v>
      </c>
      <c r="H23" s="175" t="s">
        <v>137</v>
      </c>
      <c r="I23" s="166"/>
      <c r="J23" s="147">
        <v>6.3</v>
      </c>
      <c r="K23" s="147">
        <v>2.2000000000000002</v>
      </c>
      <c r="L23" s="147">
        <v>2</v>
      </c>
      <c r="M23" s="147">
        <v>2.2000000000000002</v>
      </c>
      <c r="N23" s="147">
        <f>J23*70+K23*75+L23*25+M23*45</f>
        <v>755</v>
      </c>
      <c r="O23" s="139" t="s">
        <v>13</v>
      </c>
    </row>
    <row r="24" spans="1:15" s="140" customFormat="1" ht="15" customHeight="1">
      <c r="A24" s="131"/>
      <c r="B24" s="132"/>
      <c r="C24" s="133"/>
      <c r="D24" s="134" t="s">
        <v>213</v>
      </c>
      <c r="E24" s="176" t="s">
        <v>134</v>
      </c>
      <c r="F24" s="134" t="s">
        <v>136</v>
      </c>
      <c r="G24" s="217"/>
      <c r="H24" s="136" t="s">
        <v>138</v>
      </c>
      <c r="I24" s="137"/>
      <c r="J24" s="138"/>
      <c r="K24" s="138"/>
      <c r="L24" s="138"/>
      <c r="M24" s="138"/>
      <c r="N24" s="138"/>
      <c r="O24" s="139"/>
    </row>
    <row r="25" spans="1:15" s="130" customFormat="1" ht="24.9" customHeight="1">
      <c r="A25" s="122" t="s">
        <v>40</v>
      </c>
      <c r="B25" s="141" t="s">
        <v>15</v>
      </c>
      <c r="C25" s="142" t="s">
        <v>26</v>
      </c>
      <c r="D25" s="143" t="s">
        <v>180</v>
      </c>
      <c r="E25" s="145" t="s">
        <v>141</v>
      </c>
      <c r="F25" s="177" t="s">
        <v>143</v>
      </c>
      <c r="G25" s="218" t="s">
        <v>20</v>
      </c>
      <c r="H25" s="146" t="s">
        <v>145</v>
      </c>
      <c r="I25" s="146"/>
      <c r="J25" s="147">
        <v>6.3</v>
      </c>
      <c r="K25" s="147">
        <v>2.2000000000000002</v>
      </c>
      <c r="L25" s="147">
        <v>2</v>
      </c>
      <c r="M25" s="147">
        <v>2.2999999999999998</v>
      </c>
      <c r="N25" s="147">
        <f>J25*70+K25*75+L25*25+M25*45</f>
        <v>759.5</v>
      </c>
      <c r="O25" s="139" t="s">
        <v>13</v>
      </c>
    </row>
    <row r="26" spans="1:15" s="140" customFormat="1" ht="15" customHeight="1">
      <c r="A26" s="131"/>
      <c r="B26" s="132"/>
      <c r="C26" s="133"/>
      <c r="D26" s="178" t="s">
        <v>183</v>
      </c>
      <c r="E26" s="134" t="s">
        <v>142</v>
      </c>
      <c r="F26" s="168" t="s">
        <v>144</v>
      </c>
      <c r="G26" s="217"/>
      <c r="H26" s="136" t="s">
        <v>146</v>
      </c>
      <c r="I26" s="136"/>
      <c r="J26" s="138"/>
      <c r="K26" s="138"/>
      <c r="L26" s="138"/>
      <c r="M26" s="138"/>
      <c r="N26" s="138"/>
      <c r="O26" s="139"/>
    </row>
    <row r="27" spans="1:15" s="130" customFormat="1" ht="24.9" customHeight="1">
      <c r="A27" s="157" t="s">
        <v>41</v>
      </c>
      <c r="B27" s="123" t="s">
        <v>52</v>
      </c>
      <c r="C27" s="124" t="s">
        <v>27</v>
      </c>
      <c r="D27" s="125" t="s">
        <v>214</v>
      </c>
      <c r="E27" s="167" t="s">
        <v>220</v>
      </c>
      <c r="F27" s="125" t="s">
        <v>216</v>
      </c>
      <c r="G27" s="216" t="s">
        <v>23</v>
      </c>
      <c r="H27" s="158" t="s">
        <v>218</v>
      </c>
      <c r="I27" s="158"/>
      <c r="J27" s="128">
        <v>6.3</v>
      </c>
      <c r="K27" s="128">
        <v>2.2000000000000002</v>
      </c>
      <c r="L27" s="128">
        <v>2</v>
      </c>
      <c r="M27" s="128">
        <v>2.2999999999999998</v>
      </c>
      <c r="N27" s="128">
        <f>J27*70+K27*75+L27*25+M27*45</f>
        <v>759.5</v>
      </c>
      <c r="O27" s="129" t="s">
        <v>13</v>
      </c>
    </row>
    <row r="28" spans="1:15" s="140" customFormat="1" ht="15" customHeight="1" thickBot="1">
      <c r="A28" s="148"/>
      <c r="B28" s="149"/>
      <c r="C28" s="150"/>
      <c r="D28" s="153" t="s">
        <v>215</v>
      </c>
      <c r="E28" s="152" t="s">
        <v>221</v>
      </c>
      <c r="F28" s="153" t="s">
        <v>217</v>
      </c>
      <c r="G28" s="219"/>
      <c r="H28" s="154" t="s">
        <v>219</v>
      </c>
      <c r="I28" s="179"/>
      <c r="J28" s="155"/>
      <c r="K28" s="155"/>
      <c r="L28" s="155"/>
      <c r="M28" s="155"/>
      <c r="N28" s="155"/>
      <c r="O28" s="156"/>
    </row>
    <row r="29" spans="1:15" s="130" customFormat="1" ht="24.9" customHeight="1">
      <c r="A29" s="157" t="s">
        <v>42</v>
      </c>
      <c r="B29" s="123" t="s">
        <v>16</v>
      </c>
      <c r="C29" s="124" t="s">
        <v>27</v>
      </c>
      <c r="D29" s="125" t="s">
        <v>209</v>
      </c>
      <c r="E29" s="167" t="s">
        <v>147</v>
      </c>
      <c r="F29" s="125" t="s">
        <v>149</v>
      </c>
      <c r="G29" s="216" t="s">
        <v>22</v>
      </c>
      <c r="H29" s="158" t="s">
        <v>150</v>
      </c>
      <c r="I29" s="158"/>
      <c r="J29" s="128">
        <v>6.3</v>
      </c>
      <c r="K29" s="128">
        <v>2.2000000000000002</v>
      </c>
      <c r="L29" s="128">
        <v>2</v>
      </c>
      <c r="M29" s="128">
        <v>2.2999999999999998</v>
      </c>
      <c r="N29" s="128">
        <f>J29*70+K29*75+L29*25+M29*45</f>
        <v>759.5</v>
      </c>
      <c r="O29" s="129" t="s">
        <v>13</v>
      </c>
    </row>
    <row r="30" spans="1:15" s="140" customFormat="1" ht="15" customHeight="1">
      <c r="A30" s="131"/>
      <c r="B30" s="132"/>
      <c r="C30" s="133"/>
      <c r="D30" s="134" t="s">
        <v>210</v>
      </c>
      <c r="E30" s="168" t="s">
        <v>148</v>
      </c>
      <c r="F30" s="134" t="s">
        <v>62</v>
      </c>
      <c r="G30" s="217"/>
      <c r="H30" s="136" t="s">
        <v>151</v>
      </c>
      <c r="I30" s="164"/>
      <c r="J30" s="138"/>
      <c r="K30" s="138"/>
      <c r="L30" s="138"/>
      <c r="M30" s="138"/>
      <c r="N30" s="138"/>
      <c r="O30" s="139"/>
    </row>
    <row r="31" spans="1:15" s="130" customFormat="1" ht="24.9" customHeight="1">
      <c r="A31" s="157" t="s">
        <v>43</v>
      </c>
      <c r="B31" s="141" t="s">
        <v>17</v>
      </c>
      <c r="C31" s="124" t="s">
        <v>26</v>
      </c>
      <c r="D31" s="125" t="s">
        <v>211</v>
      </c>
      <c r="E31" s="158" t="s">
        <v>205</v>
      </c>
      <c r="F31" s="145" t="s">
        <v>160</v>
      </c>
      <c r="G31" s="218" t="s">
        <v>23</v>
      </c>
      <c r="H31" s="146" t="s">
        <v>156</v>
      </c>
      <c r="I31" s="158"/>
      <c r="J31" s="128">
        <v>6.3</v>
      </c>
      <c r="K31" s="128">
        <v>2.2999999999999998</v>
      </c>
      <c r="L31" s="128">
        <v>2</v>
      </c>
      <c r="M31" s="128">
        <v>2.2999999999999998</v>
      </c>
      <c r="N31" s="128">
        <f>J31*70+K31*75+L31*25+M31*45</f>
        <v>767</v>
      </c>
      <c r="O31" s="129" t="s">
        <v>13</v>
      </c>
    </row>
    <row r="32" spans="1:15" s="140" customFormat="1" ht="15" customHeight="1">
      <c r="A32" s="131"/>
      <c r="B32" s="132"/>
      <c r="C32" s="133"/>
      <c r="D32" s="134" t="s">
        <v>152</v>
      </c>
      <c r="E32" s="136" t="s">
        <v>153</v>
      </c>
      <c r="F32" s="134" t="s">
        <v>161</v>
      </c>
      <c r="G32" s="217"/>
      <c r="H32" s="134" t="s">
        <v>157</v>
      </c>
      <c r="I32" s="164"/>
      <c r="J32" s="138"/>
      <c r="K32" s="138"/>
      <c r="L32" s="138"/>
      <c r="M32" s="138"/>
      <c r="N32" s="138"/>
      <c r="O32" s="139"/>
    </row>
    <row r="33" spans="1:15" s="130" customFormat="1" ht="24.9" customHeight="1">
      <c r="A33" s="157" t="s">
        <v>44</v>
      </c>
      <c r="B33" s="141" t="s">
        <v>18</v>
      </c>
      <c r="C33" s="142" t="s">
        <v>27</v>
      </c>
      <c r="D33" s="145" t="s">
        <v>158</v>
      </c>
      <c r="E33" s="180" t="s">
        <v>194</v>
      </c>
      <c r="F33" s="145" t="s">
        <v>162</v>
      </c>
      <c r="G33" s="218" t="s">
        <v>24</v>
      </c>
      <c r="H33" s="126" t="s">
        <v>206</v>
      </c>
      <c r="I33" s="166"/>
      <c r="J33" s="128">
        <v>6.3</v>
      </c>
      <c r="K33" s="128">
        <v>2.2000000000000002</v>
      </c>
      <c r="L33" s="128">
        <v>2</v>
      </c>
      <c r="M33" s="128">
        <v>2.2000000000000002</v>
      </c>
      <c r="N33" s="128">
        <f>J33*70+K33*75+L33*25+M33*45</f>
        <v>755</v>
      </c>
      <c r="O33" s="129" t="s">
        <v>13</v>
      </c>
    </row>
    <row r="34" spans="1:15" s="140" customFormat="1" ht="15" customHeight="1">
      <c r="A34" s="131"/>
      <c r="B34" s="132"/>
      <c r="C34" s="133"/>
      <c r="D34" s="134" t="s">
        <v>159</v>
      </c>
      <c r="E34" s="178" t="s">
        <v>195</v>
      </c>
      <c r="F34" s="134" t="s">
        <v>163</v>
      </c>
      <c r="G34" s="217"/>
      <c r="H34" s="134" t="s">
        <v>207</v>
      </c>
      <c r="I34" s="137"/>
      <c r="J34" s="138"/>
      <c r="K34" s="138"/>
      <c r="L34" s="138"/>
      <c r="M34" s="138"/>
      <c r="N34" s="138"/>
      <c r="O34" s="139"/>
    </row>
    <row r="35" spans="1:15" s="130" customFormat="1" ht="24.9" customHeight="1">
      <c r="A35" s="157" t="s">
        <v>45</v>
      </c>
      <c r="B35" s="123" t="s">
        <v>19</v>
      </c>
      <c r="C35" s="181" t="s">
        <v>53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  <row r="36" spans="1:15" s="140" customFormat="1" ht="15" customHeight="1">
      <c r="A36" s="131"/>
      <c r="B36" s="132"/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</row>
    <row r="37" spans="1:15" s="130" customFormat="1" ht="24.9" customHeight="1">
      <c r="A37" s="122" t="s">
        <v>46</v>
      </c>
      <c r="B37" s="141" t="s">
        <v>15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/>
    </row>
    <row r="38" spans="1:15" s="140" customFormat="1" ht="15" customHeight="1" thickBot="1">
      <c r="A38" s="148"/>
      <c r="B38" s="149"/>
      <c r="C38" s="187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9"/>
    </row>
    <row r="39" spans="1:15" s="130" customFormat="1" ht="24.9" customHeight="1">
      <c r="A39" s="157" t="s">
        <v>47</v>
      </c>
      <c r="B39" s="123" t="s">
        <v>16</v>
      </c>
      <c r="C39" s="124" t="s">
        <v>27</v>
      </c>
      <c r="D39" s="125" t="s">
        <v>164</v>
      </c>
      <c r="E39" s="158" t="s">
        <v>166</v>
      </c>
      <c r="F39" s="125" t="s">
        <v>170</v>
      </c>
      <c r="G39" s="220" t="s">
        <v>22</v>
      </c>
      <c r="H39" s="158" t="s">
        <v>172</v>
      </c>
      <c r="I39" s="158"/>
      <c r="J39" s="128">
        <v>6.3</v>
      </c>
      <c r="K39" s="128">
        <v>2.2000000000000002</v>
      </c>
      <c r="L39" s="128">
        <v>2</v>
      </c>
      <c r="M39" s="128">
        <v>2.2999999999999998</v>
      </c>
      <c r="N39" s="128">
        <f>J39*70+K39*75+L39*25+M39*45</f>
        <v>759.5</v>
      </c>
      <c r="O39" s="129" t="s">
        <v>13</v>
      </c>
    </row>
    <row r="40" spans="1:15" s="140" customFormat="1" ht="15" customHeight="1">
      <c r="A40" s="131"/>
      <c r="B40" s="132"/>
      <c r="C40" s="133"/>
      <c r="D40" s="134" t="s">
        <v>165</v>
      </c>
      <c r="E40" s="136" t="s">
        <v>167</v>
      </c>
      <c r="F40" s="134" t="s">
        <v>171</v>
      </c>
      <c r="G40" s="217"/>
      <c r="H40" s="136" t="s">
        <v>173</v>
      </c>
      <c r="I40" s="164"/>
      <c r="J40" s="138"/>
      <c r="K40" s="138"/>
      <c r="L40" s="138"/>
      <c r="M40" s="138"/>
      <c r="N40" s="138"/>
      <c r="O40" s="139"/>
    </row>
    <row r="41" spans="1:15" s="130" customFormat="1" ht="24.9" customHeight="1">
      <c r="A41" s="157" t="s">
        <v>48</v>
      </c>
      <c r="B41" s="141" t="s">
        <v>17</v>
      </c>
      <c r="C41" s="124" t="s">
        <v>26</v>
      </c>
      <c r="D41" s="180" t="s">
        <v>174</v>
      </c>
      <c r="E41" s="167" t="s">
        <v>177</v>
      </c>
      <c r="F41" s="125" t="s">
        <v>168</v>
      </c>
      <c r="G41" s="218" t="s">
        <v>23</v>
      </c>
      <c r="H41" s="146" t="s">
        <v>188</v>
      </c>
      <c r="I41" s="158"/>
      <c r="J41" s="128">
        <v>6.3</v>
      </c>
      <c r="K41" s="128">
        <v>2.2999999999999998</v>
      </c>
      <c r="L41" s="128">
        <v>2</v>
      </c>
      <c r="M41" s="128">
        <v>2.2999999999999998</v>
      </c>
      <c r="N41" s="128">
        <f>J41*70+K41*75+L41*25+M41*45</f>
        <v>767</v>
      </c>
      <c r="O41" s="129" t="s">
        <v>13</v>
      </c>
    </row>
    <row r="42" spans="1:15" s="140" customFormat="1" ht="15" customHeight="1">
      <c r="A42" s="131"/>
      <c r="B42" s="132"/>
      <c r="C42" s="133"/>
      <c r="D42" s="178" t="s">
        <v>175</v>
      </c>
      <c r="E42" s="168" t="s">
        <v>176</v>
      </c>
      <c r="F42" s="134" t="s">
        <v>169</v>
      </c>
      <c r="G42" s="217"/>
      <c r="H42" s="134" t="s">
        <v>189</v>
      </c>
      <c r="I42" s="164"/>
      <c r="J42" s="138"/>
      <c r="K42" s="138"/>
      <c r="L42" s="138"/>
      <c r="M42" s="138"/>
      <c r="N42" s="138"/>
      <c r="O42" s="139"/>
    </row>
    <row r="43" spans="1:15" s="130" customFormat="1" ht="24.9" customHeight="1">
      <c r="A43" s="190" t="s">
        <v>49</v>
      </c>
      <c r="B43" s="191" t="s">
        <v>18</v>
      </c>
      <c r="C43" s="192" t="s">
        <v>223</v>
      </c>
      <c r="D43" s="193" t="s">
        <v>224</v>
      </c>
      <c r="E43" s="194" t="s">
        <v>184</v>
      </c>
      <c r="F43" s="193" t="s">
        <v>187</v>
      </c>
      <c r="G43" s="221" t="s">
        <v>24</v>
      </c>
      <c r="H43" s="195" t="s">
        <v>203</v>
      </c>
      <c r="I43" s="196" t="s">
        <v>222</v>
      </c>
      <c r="J43" s="197">
        <v>6.3</v>
      </c>
      <c r="K43" s="197">
        <v>2.2000000000000002</v>
      </c>
      <c r="L43" s="197">
        <v>2</v>
      </c>
      <c r="M43" s="197">
        <v>2.2000000000000002</v>
      </c>
      <c r="N43" s="197">
        <f>J43*70+K43*75+L43*25+M43*45</f>
        <v>755</v>
      </c>
      <c r="O43" s="198" t="s">
        <v>13</v>
      </c>
    </row>
    <row r="44" spans="1:15" s="140" customFormat="1" ht="15" customHeight="1">
      <c r="A44" s="199"/>
      <c r="B44" s="200"/>
      <c r="C44" s="201"/>
      <c r="D44" s="161" t="s">
        <v>225</v>
      </c>
      <c r="E44" s="202" t="s">
        <v>185</v>
      </c>
      <c r="F44" s="203" t="s">
        <v>186</v>
      </c>
      <c r="G44" s="222"/>
      <c r="H44" s="203" t="s">
        <v>204</v>
      </c>
      <c r="I44" s="204"/>
      <c r="J44" s="205"/>
      <c r="K44" s="205"/>
      <c r="L44" s="205"/>
      <c r="M44" s="205"/>
      <c r="N44" s="205"/>
      <c r="O44" s="206"/>
    </row>
    <row r="45" spans="1:15" s="130" customFormat="1" ht="24.9" customHeight="1">
      <c r="A45" s="157" t="s">
        <v>50</v>
      </c>
      <c r="B45" s="123" t="s">
        <v>19</v>
      </c>
      <c r="C45" s="124" t="s">
        <v>56</v>
      </c>
      <c r="D45" s="125" t="s">
        <v>190</v>
      </c>
      <c r="E45" s="126" t="s">
        <v>192</v>
      </c>
      <c r="F45" s="180" t="s">
        <v>155</v>
      </c>
      <c r="G45" s="216" t="s">
        <v>23</v>
      </c>
      <c r="H45" s="126" t="s">
        <v>196</v>
      </c>
      <c r="I45" s="127"/>
      <c r="J45" s="128">
        <v>6.2</v>
      </c>
      <c r="K45" s="128">
        <v>2.4</v>
      </c>
      <c r="L45" s="128">
        <v>2</v>
      </c>
      <c r="M45" s="128">
        <v>2.4</v>
      </c>
      <c r="N45" s="128">
        <f>J45*70+K45*75+L45*25+M45*45</f>
        <v>772</v>
      </c>
      <c r="O45" s="129" t="s">
        <v>13</v>
      </c>
    </row>
    <row r="46" spans="1:15" s="140" customFormat="1" ht="15" customHeight="1">
      <c r="A46" s="131"/>
      <c r="B46" s="132"/>
      <c r="C46" s="133"/>
      <c r="D46" s="134" t="s">
        <v>191</v>
      </c>
      <c r="E46" s="135" t="s">
        <v>193</v>
      </c>
      <c r="F46" s="207" t="s">
        <v>154</v>
      </c>
      <c r="G46" s="217"/>
      <c r="H46" s="136" t="s">
        <v>126</v>
      </c>
      <c r="I46" s="137"/>
      <c r="J46" s="138"/>
      <c r="K46" s="138"/>
      <c r="L46" s="138"/>
      <c r="M46" s="138"/>
      <c r="N46" s="138"/>
      <c r="O46" s="139"/>
    </row>
    <row r="47" spans="1:15" s="130" customFormat="1" ht="24.9" customHeight="1">
      <c r="A47" s="122" t="s">
        <v>51</v>
      </c>
      <c r="B47" s="141" t="s">
        <v>15</v>
      </c>
      <c r="C47" s="142" t="s">
        <v>26</v>
      </c>
      <c r="D47" s="145" t="s">
        <v>197</v>
      </c>
      <c r="E47" s="144" t="s">
        <v>199</v>
      </c>
      <c r="F47" s="145" t="s">
        <v>201</v>
      </c>
      <c r="G47" s="218" t="s">
        <v>20</v>
      </c>
      <c r="H47" s="146" t="s">
        <v>178</v>
      </c>
      <c r="I47" s="146"/>
      <c r="J47" s="147">
        <v>6.2</v>
      </c>
      <c r="K47" s="147">
        <v>2.4</v>
      </c>
      <c r="L47" s="147">
        <v>2</v>
      </c>
      <c r="M47" s="147">
        <v>2.2000000000000002</v>
      </c>
      <c r="N47" s="147">
        <f t="shared" ref="N47" si="6">J47*70+K47*75+L47*25+M47*45</f>
        <v>763</v>
      </c>
      <c r="O47" s="139" t="s">
        <v>13</v>
      </c>
    </row>
    <row r="48" spans="1:15" s="140" customFormat="1" ht="15" customHeight="1" thickBot="1">
      <c r="A48" s="148"/>
      <c r="B48" s="149"/>
      <c r="C48" s="150"/>
      <c r="D48" s="153" t="s">
        <v>198</v>
      </c>
      <c r="E48" s="152" t="s">
        <v>200</v>
      </c>
      <c r="F48" s="153" t="s">
        <v>202</v>
      </c>
      <c r="G48" s="219"/>
      <c r="H48" s="154" t="s">
        <v>179</v>
      </c>
      <c r="I48" s="154"/>
      <c r="J48" s="155"/>
      <c r="K48" s="155"/>
      <c r="L48" s="155"/>
      <c r="M48" s="155"/>
      <c r="N48" s="155"/>
      <c r="O48" s="156"/>
    </row>
    <row r="49" spans="1:22" ht="19.8">
      <c r="A49" s="208" t="s">
        <v>25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</row>
    <row r="50" spans="1:22">
      <c r="A50" s="209" t="s">
        <v>226</v>
      </c>
      <c r="B50" s="209"/>
      <c r="C50" s="210" t="s">
        <v>227</v>
      </c>
      <c r="J50" s="212" t="s">
        <v>10</v>
      </c>
      <c r="K50" s="212"/>
      <c r="L50" s="212"/>
      <c r="M50" s="212"/>
      <c r="N50" s="212"/>
      <c r="O50" s="212"/>
      <c r="V50" s="140"/>
    </row>
    <row r="51" spans="1:22">
      <c r="A51" s="213" t="s">
        <v>228</v>
      </c>
      <c r="B51" s="213"/>
      <c r="C51" s="210" t="s">
        <v>229</v>
      </c>
    </row>
    <row r="52" spans="1:22">
      <c r="A52" s="214" t="s">
        <v>230</v>
      </c>
      <c r="B52" s="214"/>
      <c r="C52" s="210" t="s">
        <v>231</v>
      </c>
    </row>
  </sheetData>
  <mergeCells count="233">
    <mergeCell ref="A51:B51"/>
    <mergeCell ref="A52:B52"/>
    <mergeCell ref="L47:L48"/>
    <mergeCell ref="M47:M48"/>
    <mergeCell ref="N47:N48"/>
    <mergeCell ref="O47:O48"/>
    <mergeCell ref="A49:O49"/>
    <mergeCell ref="A50:B50"/>
    <mergeCell ref="J50:O50"/>
    <mergeCell ref="A47:A48"/>
    <mergeCell ref="B47:B48"/>
    <mergeCell ref="C47:C48"/>
    <mergeCell ref="G47:G48"/>
    <mergeCell ref="J47:J48"/>
    <mergeCell ref="K47:K48"/>
    <mergeCell ref="J45:J46"/>
    <mergeCell ref="K45:K46"/>
    <mergeCell ref="L45:L46"/>
    <mergeCell ref="M45:M46"/>
    <mergeCell ref="N45:N46"/>
    <mergeCell ref="O45:O46"/>
    <mergeCell ref="K43:K44"/>
    <mergeCell ref="L43:L44"/>
    <mergeCell ref="M43:M44"/>
    <mergeCell ref="N43:N44"/>
    <mergeCell ref="O43:O44"/>
    <mergeCell ref="A45:A46"/>
    <mergeCell ref="B45:B46"/>
    <mergeCell ref="C45:C46"/>
    <mergeCell ref="G45:G46"/>
    <mergeCell ref="I45:I46"/>
    <mergeCell ref="L41:L42"/>
    <mergeCell ref="M41:M42"/>
    <mergeCell ref="N41:N42"/>
    <mergeCell ref="O41:O42"/>
    <mergeCell ref="A43:A44"/>
    <mergeCell ref="B43:B44"/>
    <mergeCell ref="C43:C44"/>
    <mergeCell ref="G43:G44"/>
    <mergeCell ref="I43:I44"/>
    <mergeCell ref="J43:J44"/>
    <mergeCell ref="L39:L40"/>
    <mergeCell ref="M39:M40"/>
    <mergeCell ref="N39:N40"/>
    <mergeCell ref="O39:O40"/>
    <mergeCell ref="A41:A42"/>
    <mergeCell ref="B41:B42"/>
    <mergeCell ref="C41:C42"/>
    <mergeCell ref="G41:G42"/>
    <mergeCell ref="J41:J42"/>
    <mergeCell ref="K41:K42"/>
    <mergeCell ref="A39:A40"/>
    <mergeCell ref="B39:B40"/>
    <mergeCell ref="C39:C40"/>
    <mergeCell ref="G39:G40"/>
    <mergeCell ref="J39:J40"/>
    <mergeCell ref="K39:K40"/>
    <mergeCell ref="K33:K34"/>
    <mergeCell ref="L33:L34"/>
    <mergeCell ref="M33:M34"/>
    <mergeCell ref="N33:N34"/>
    <mergeCell ref="O33:O34"/>
    <mergeCell ref="A35:A36"/>
    <mergeCell ref="B35:B36"/>
    <mergeCell ref="C35:O38"/>
    <mergeCell ref="A37:A38"/>
    <mergeCell ref="B37:B38"/>
    <mergeCell ref="L31:L32"/>
    <mergeCell ref="M31:M32"/>
    <mergeCell ref="N31:N32"/>
    <mergeCell ref="O31:O32"/>
    <mergeCell ref="A33:A34"/>
    <mergeCell ref="B33:B34"/>
    <mergeCell ref="C33:C34"/>
    <mergeCell ref="G33:G34"/>
    <mergeCell ref="I33:I34"/>
    <mergeCell ref="J33:J34"/>
    <mergeCell ref="L29:L30"/>
    <mergeCell ref="M29:M30"/>
    <mergeCell ref="N29:N30"/>
    <mergeCell ref="O29:O30"/>
    <mergeCell ref="A31:A32"/>
    <mergeCell ref="B31:B32"/>
    <mergeCell ref="C31:C32"/>
    <mergeCell ref="G31:G32"/>
    <mergeCell ref="J31:J32"/>
    <mergeCell ref="K31:K32"/>
    <mergeCell ref="L27:L28"/>
    <mergeCell ref="M27:M28"/>
    <mergeCell ref="N27:N28"/>
    <mergeCell ref="O27:O28"/>
    <mergeCell ref="A29:A30"/>
    <mergeCell ref="B29:B30"/>
    <mergeCell ref="C29:C30"/>
    <mergeCell ref="G29:G30"/>
    <mergeCell ref="J29:J30"/>
    <mergeCell ref="K29:K30"/>
    <mergeCell ref="L25:L26"/>
    <mergeCell ref="M25:M26"/>
    <mergeCell ref="N25:N26"/>
    <mergeCell ref="O25:O26"/>
    <mergeCell ref="A27:A28"/>
    <mergeCell ref="B27:B28"/>
    <mergeCell ref="C27:C28"/>
    <mergeCell ref="G27:G28"/>
    <mergeCell ref="J27:J28"/>
    <mergeCell ref="K27:K28"/>
    <mergeCell ref="A25:A26"/>
    <mergeCell ref="B25:B26"/>
    <mergeCell ref="C25:C26"/>
    <mergeCell ref="G25:G26"/>
    <mergeCell ref="J25:J26"/>
    <mergeCell ref="K25:K26"/>
    <mergeCell ref="J23:J24"/>
    <mergeCell ref="K23:K24"/>
    <mergeCell ref="L23:L24"/>
    <mergeCell ref="M23:M24"/>
    <mergeCell ref="N23:N24"/>
    <mergeCell ref="O23:O24"/>
    <mergeCell ref="K21:K22"/>
    <mergeCell ref="L21:L22"/>
    <mergeCell ref="M21:M22"/>
    <mergeCell ref="N21:N22"/>
    <mergeCell ref="O21:O22"/>
    <mergeCell ref="A23:A24"/>
    <mergeCell ref="B23:B24"/>
    <mergeCell ref="C23:C24"/>
    <mergeCell ref="G23:G24"/>
    <mergeCell ref="I23:I24"/>
    <mergeCell ref="L19:L20"/>
    <mergeCell ref="M19:M20"/>
    <mergeCell ref="N19:N20"/>
    <mergeCell ref="O19:O20"/>
    <mergeCell ref="A21:A22"/>
    <mergeCell ref="B21:B22"/>
    <mergeCell ref="C21:C22"/>
    <mergeCell ref="G21:G22"/>
    <mergeCell ref="I21:I22"/>
    <mergeCell ref="J21:J22"/>
    <mergeCell ref="A19:A20"/>
    <mergeCell ref="B19:B20"/>
    <mergeCell ref="C19:C20"/>
    <mergeCell ref="G19:G20"/>
    <mergeCell ref="J19:J20"/>
    <mergeCell ref="K19:K20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A17:A18"/>
    <mergeCell ref="B17:B18"/>
    <mergeCell ref="C17:C18"/>
    <mergeCell ref="G17:G18"/>
    <mergeCell ref="I17:I18"/>
    <mergeCell ref="A15:A16"/>
    <mergeCell ref="B15:B16"/>
    <mergeCell ref="C15:C16"/>
    <mergeCell ref="G15:G16"/>
    <mergeCell ref="I15:I16"/>
    <mergeCell ref="J15:J16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A13:A14"/>
    <mergeCell ref="B13:B14"/>
    <mergeCell ref="C13:C14"/>
    <mergeCell ref="G13:G14"/>
    <mergeCell ref="I13:I14"/>
    <mergeCell ref="L9:L10"/>
    <mergeCell ref="M9:M10"/>
    <mergeCell ref="N9:N10"/>
    <mergeCell ref="O9:O10"/>
    <mergeCell ref="A11:A12"/>
    <mergeCell ref="B11:B12"/>
    <mergeCell ref="C11:C12"/>
    <mergeCell ref="G11:G12"/>
    <mergeCell ref="I11:I12"/>
    <mergeCell ref="J11:J12"/>
    <mergeCell ref="L7:L8"/>
    <mergeCell ref="M7:M8"/>
    <mergeCell ref="N7:N8"/>
    <mergeCell ref="O7:O8"/>
    <mergeCell ref="A9:A10"/>
    <mergeCell ref="B9:B10"/>
    <mergeCell ref="C9:C10"/>
    <mergeCell ref="G9:G10"/>
    <mergeCell ref="J9:J10"/>
    <mergeCell ref="K9:K10"/>
    <mergeCell ref="M5:M6"/>
    <mergeCell ref="N5:N6"/>
    <mergeCell ref="O5:O6"/>
    <mergeCell ref="A7:A8"/>
    <mergeCell ref="B7:B8"/>
    <mergeCell ref="C7:C8"/>
    <mergeCell ref="G7:G8"/>
    <mergeCell ref="I7:I8"/>
    <mergeCell ref="J7:J8"/>
    <mergeCell ref="K7:K8"/>
    <mergeCell ref="M3:M4"/>
    <mergeCell ref="N3:N4"/>
    <mergeCell ref="O3:O4"/>
    <mergeCell ref="A5:A6"/>
    <mergeCell ref="B5:B6"/>
    <mergeCell ref="C5:C6"/>
    <mergeCell ref="G5:G6"/>
    <mergeCell ref="J5:J6"/>
    <mergeCell ref="K5:K6"/>
    <mergeCell ref="L5:L6"/>
    <mergeCell ref="A1:N1"/>
    <mergeCell ref="E2:F2"/>
    <mergeCell ref="A3:A4"/>
    <mergeCell ref="B3:B4"/>
    <mergeCell ref="C3:C4"/>
    <mergeCell ref="G3:G4"/>
    <mergeCell ref="I3:I4"/>
    <mergeCell ref="J3:J4"/>
    <mergeCell ref="K3:K4"/>
    <mergeCell ref="L3:L4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菜名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2023-05-26T07:18:21Z</cp:lastPrinted>
  <dcterms:created xsi:type="dcterms:W3CDTF">2015-02-17T05:19:18Z</dcterms:created>
  <dcterms:modified xsi:type="dcterms:W3CDTF">2023-05-26T07:19:31Z</dcterms:modified>
</cp:coreProperties>
</file>